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999成果品\04様式集\"/>
    </mc:Choice>
  </mc:AlternateContent>
  <bookViews>
    <workbookView xWindow="29475" yWindow="675" windowWidth="35610" windowHeight="15570"/>
  </bookViews>
  <sheets>
    <sheet name="様式58-1　①維持管理・運営費内訳書" sheetId="1" r:id="rId1"/>
    <sheet name="様式58-2　②外部委託業務費" sheetId="2" r:id="rId2"/>
    <sheet name="様式58-3　③修繕費"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_123Graph_A" hidden="1">[1]GDATA!$B$2:$B$22</definedName>
    <definedName name="__123Graph_X" hidden="1">[1]GDATA!$A$2:$A$22</definedName>
    <definedName name="_1__123Graph_Aｸﾞﾗﾌ_1" hidden="1">#REF!</definedName>
    <definedName name="_1・従業者規模別02">#REF!</definedName>
    <definedName name="_2__123Graph_Bｸﾞﾗﾌ_1" hidden="1">#REF!</definedName>
    <definedName name="_2のネタ表">#REF!</definedName>
    <definedName name="_2の元表">#REF!</definedName>
    <definedName name="_3__123Graph_Cｸﾞﾗﾌ_1" hidden="1">#REF!</definedName>
    <definedName name="_3_k">#REF!</definedName>
    <definedName name="_3_kou">#REF!</definedName>
    <definedName name="_3_m">#REF!</definedName>
    <definedName name="_3_min">#REF!</definedName>
    <definedName name="_4__123Graph_Xｸﾞﾗﾌ_1" hidden="1">#REF!</definedName>
    <definedName name="_5_1・公共・従業者数・事業所数_学区">#REF!</definedName>
    <definedName name="_6_1・民営・従業者数・事業所数_学区">#REF!</definedName>
    <definedName name="_Fill" hidden="1">[2]本管土工!#REF!</definedName>
    <definedName name="_Key1" hidden="1">#REF!</definedName>
    <definedName name="_MU01">#REF!</definedName>
    <definedName name="_MU02">#REF!</definedName>
    <definedName name="_MU03">#REF!</definedName>
    <definedName name="_MU04">#REF!</definedName>
    <definedName name="_MU05">#REF!</definedName>
    <definedName name="_Order1" hidden="1">255</definedName>
    <definedName name="_Regression_Out" hidden="1">#REF!</definedName>
    <definedName name="_Regression_X" hidden="1">#REF!</definedName>
    <definedName name="_Regression_Y" hidden="1">#REF!</definedName>
    <definedName name="_Sort" hidden="1">#REF!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p">#N/A</definedName>
    <definedName name="\s">#N/A</definedName>
    <definedName name="①">[3]比率!#REF!</definedName>
    <definedName name="②">#REF!</definedName>
    <definedName name="③">#REF!</definedName>
    <definedName name="④">#REF!</definedName>
    <definedName name="⑤">#REF!</definedName>
    <definedName name="⑥">#REF!</definedName>
    <definedName name="⑦">#REF!</definedName>
    <definedName name="⑧">#REF!</definedName>
    <definedName name="⑨">#REF!</definedName>
    <definedName name="⑩">#REF!</definedName>
    <definedName name="⑪">#REF!</definedName>
    <definedName name="a1Z16384">#REF!</definedName>
    <definedName name="ASHA">#REF!</definedName>
    <definedName name="BSHA">#REF!</definedName>
    <definedName name="CSHA">#REF!</definedName>
    <definedName name="_xlnm.Database">[4]スキー客１!$C$8:$H$145</definedName>
    <definedName name="database1">[4]スキー客１!$B$8:$AQ$145</definedName>
    <definedName name="datebace">[4]スキー客１!$E$9:$H$145</definedName>
    <definedName name="datebase">[4]スキー客１!$E$8:$H$145</definedName>
    <definedName name="DSHA">#REF!</definedName>
    <definedName name="ESHA">#REF!</definedName>
    <definedName name="FSHA">#REF!</definedName>
    <definedName name="GSHA">#REF!</definedName>
    <definedName name="HSHA">#REF!</definedName>
    <definedName name="ISHA">#REF!</definedName>
    <definedName name="ＪＪ">#REF!</definedName>
    <definedName name="JSHA">#REF!</definedName>
    <definedName name="k">#REF!</definedName>
    <definedName name="kayagaiyou">[5]比率!#REF!</definedName>
    <definedName name="ＫＬ0">#REF!</definedName>
    <definedName name="KSHA">#REF!</definedName>
    <definedName name="LL">#REF!</definedName>
    <definedName name="LSHA">#REF!</definedName>
    <definedName name="M">#REF!</definedName>
    <definedName name="MSHA">#REF!</definedName>
    <definedName name="NSHA">#REF!</definedName>
    <definedName name="OSHA">#REF!</definedName>
    <definedName name="_xlnm.Print_Area" localSheetId="0">'様式58-1　①維持管理・運営費内訳書'!$A$1:$AE$61</definedName>
    <definedName name="_xlnm.Print_Area">#REF!</definedName>
    <definedName name="_xlnm.Print_Titles">#N/A</definedName>
    <definedName name="PSHA">#REF!</definedName>
    <definedName name="P別水量詳細">#REF!</definedName>
    <definedName name="Q_06k">#REF!</definedName>
    <definedName name="Q_06m">#REF!</definedName>
    <definedName name="Q_07">#REF!</definedName>
    <definedName name="Q_08">#REF!</definedName>
    <definedName name="Q_2クロス組織別事業所">#REF!</definedName>
    <definedName name="Q_2クロス組織別女">#REF!</definedName>
    <definedName name="Q_2クロス組織別男">#REF!</definedName>
    <definedName name="QSHA">#REF!</definedName>
    <definedName name="RSHA">#REF!</definedName>
    <definedName name="S3H1">#REF!</definedName>
    <definedName name="S3H2">#REF!</definedName>
    <definedName name="S3H3">#REF!</definedName>
    <definedName name="S3H4">#REF!</definedName>
    <definedName name="S3H5">#REF!</definedName>
    <definedName name="S3H6">#REF!</definedName>
    <definedName name="S4H1">#REF!</definedName>
    <definedName name="S4H2">#REF!</definedName>
    <definedName name="S4H3">#REF!</definedName>
    <definedName name="S4H4">#REF!</definedName>
    <definedName name="S4H5">#REF!</definedName>
    <definedName name="S4H6">#REF!</definedName>
    <definedName name="S4H7">#REF!</definedName>
    <definedName name="S4H8">#REF!</definedName>
    <definedName name="S5H1">#REF!</definedName>
    <definedName name="S5H2">#REF!</definedName>
    <definedName name="S5H3">#REF!</definedName>
    <definedName name="S5H4">#REF!</definedName>
    <definedName name="S6H1">#REF!</definedName>
    <definedName name="S6H10">#REF!</definedName>
    <definedName name="S6H2">#REF!</definedName>
    <definedName name="S6H3">#REF!</definedName>
    <definedName name="S6H4">#REF!</definedName>
    <definedName name="S6H5">#REF!</definedName>
    <definedName name="S6H6">#REF!</definedName>
    <definedName name="S6H7">#REF!</definedName>
    <definedName name="S6H8">#REF!</definedName>
    <definedName name="S6H9">#REF!</definedName>
    <definedName name="SSHA">#REF!</definedName>
    <definedName name="T_00公共完成版">#REF!</definedName>
    <definedName name="TSHA">#REF!</definedName>
    <definedName name="TT">#REF!</definedName>
    <definedName name="Ｗ">#REF!</definedName>
    <definedName name="ＷＤ">#REF!</definedName>
    <definedName name="WE">#REF!</definedName>
    <definedName name="WF">#REF!</definedName>
    <definedName name="WG">#REF!</definedName>
    <definedName name="WGH">#REF!</definedName>
    <definedName name="WR">#REF!</definedName>
    <definedName name="WT">#REF!</definedName>
    <definedName name="あ">[6]現認宮!$A$1:$O$64</definedName>
    <definedName name="イ">#REF!</definedName>
    <definedName name="イ町">#REF!</definedName>
    <definedName name="うぇ">#REF!</definedName>
    <definedName name="うしまど">#REF!</definedName>
    <definedName name="クエリ1">#REF!</definedName>
    <definedName name="たか">#REF!</definedName>
    <definedName name="ダクタイル鋳鉄管">#REF!</definedName>
    <definedName name="ダクト工">#REF!</definedName>
    <definedName name="マクロ">#N/A</definedName>
    <definedName name="モタ">#REF!</definedName>
    <definedName name="モルタ">#REF!</definedName>
    <definedName name="モルタル">#REF!</definedName>
    <definedName name="モルタル１２">#REF!</definedName>
    <definedName name="リンク10">[6]現認宮!$A$1:$O$64</definedName>
    <definedName name="リンク21">[6]現認宮!$A$1:$O$64</definedName>
    <definedName name="レベル１">[7]資産分類表!$E$3:$E$3352</definedName>
    <definedName name="レベル２">[7]資産分類表!$G$3:$G$3352</definedName>
    <definedName name="レベル３">[7]資産分類表!$I$3:$I$3352</definedName>
    <definedName name="レベル４">[7]資産分類表!$K$3:$K$3352</definedName>
    <definedName name="ロ">#REF!</definedName>
    <definedName name="ロ町">#REF!</definedName>
    <definedName name="維持管理">#REF!</definedName>
    <definedName name="一般労務費">#REF!</definedName>
    <definedName name="確認">#N/A</definedName>
    <definedName name="基礎工">#REF!</definedName>
    <definedName name="業務">#REF!</definedName>
    <definedName name="業務の対象">#REF!</definedName>
    <definedName name="契約率１">#REF!</definedName>
    <definedName name="工事名称・設置年月日">[7]設置年度!$C$3:$G$27</definedName>
    <definedName name="工事名称・設置年度">#REF!</definedName>
    <definedName name="工事名称略・設置年度">[7]設置年度!$C$3:$D$23</definedName>
    <definedName name="工場派遣労務費">#REF!</definedName>
    <definedName name="鋼管">#REF!</definedName>
    <definedName name="鋼製加工品">#REF!</definedName>
    <definedName name="材質">[7]整理№・耐用年数!$J$8:$J$321</definedName>
    <definedName name="財源">#REF!</definedName>
    <definedName name="施主">#REF!</definedName>
    <definedName name="事業区分">#REF!</definedName>
    <definedName name="事業主">#REF!</definedName>
    <definedName name="小配管">#REF!</definedName>
    <definedName name="小配管弁類">#REF!</definedName>
    <definedName name="小分類">[8]CD一覧!$I$2:$N$464</definedName>
    <definedName name="小分類名">[7]整理№・耐用年数!$H$8:$H$321</definedName>
    <definedName name="上昇率A">#REF!</definedName>
    <definedName name="上昇率B">#REF!</definedName>
    <definedName name="上昇率C">#REF!</definedName>
    <definedName name="新規契約">#REF!</definedName>
    <definedName name="診断">[9]沈ﾎﾟﾝ1診断判定表!$B$1:$U$15</definedName>
    <definedName name="水処理設備">[7]データ入力シート!#REF!</definedName>
    <definedName name="水洗率">#REF!</definedName>
    <definedName name="水洗率2">#REF!</definedName>
    <definedName name="整理№・耐用年数">[7]整理№・耐用年数!$C$8:$O$321</definedName>
    <definedName name="整理№６桁">[7]整理№・耐用年数!$I$8:$I$321</definedName>
    <definedName name="整理№範囲">[7]データ入力シート!#REF!</definedName>
    <definedName name="整理番号">#REF!</definedName>
    <definedName name="設計">#REF!</definedName>
    <definedName name="設置場所">[8]CD一覧!$C$2:$D$162</definedName>
    <definedName name="設置場所コード">#REF!</definedName>
    <definedName name="設置年月日">[7]設置年度!$G$3:$G$23</definedName>
    <definedName name="措置区分と措置の緊急度">#REF!</definedName>
    <definedName name="損傷or変形">#REF!</definedName>
    <definedName name="損傷変形">#REF!</definedName>
    <definedName name="耐用年数検索">[7]整理№・耐用年数!$K$8:$O$321</definedName>
    <definedName name="台数">#REF!</definedName>
    <definedName name="大分類名">[7]整理№・耐用年数!$D$8:$D$321</definedName>
    <definedName name="中分類名">[7]整理№・耐用年数!$F$8:$F$321</definedName>
    <definedName name="鋳鉄管">#REF!</definedName>
    <definedName name="鋳鉄管弁類">#REF!</definedName>
    <definedName name="鉄管">#REF!</definedName>
    <definedName name="吐">#REF!</definedName>
    <definedName name="吐１">#REF!</definedName>
    <definedName name="吐出">#REF!</definedName>
    <definedName name="吐出弁">#REF!</definedName>
    <definedName name="塗装・被覆工">#REF!</definedName>
    <definedName name="動作不良">#REF!</definedName>
    <definedName name="入手">#REF!</definedName>
    <definedName name="年水量">#REF!</definedName>
    <definedName name="年数早見表">#REF!</definedName>
    <definedName name="判定">[10]沈ﾎﾟﾝ1現況判定表!$A$1:$I$6</definedName>
    <definedName name="判定1">#REF!</definedName>
    <definedName name="判定2">#REF!</definedName>
    <definedName name="判定項目A">#REF!</definedName>
    <definedName name="判定項目C">#REF!</definedName>
    <definedName name="標準的耐用年数">[7]資産分類表Ⅱ!$K$3:$K$761</definedName>
    <definedName name="表">#N/A</definedName>
    <definedName name="表2">#REF!</definedName>
    <definedName name="表3">#REF!</definedName>
    <definedName name="分類番号">[7]資産分類表!$B$3:$B$3352</definedName>
    <definedName name="放見２">#REF!</definedName>
    <definedName name="輸送費">#REF!</definedName>
    <definedName name="劣化現象A">#REF!</definedName>
    <definedName name="劣化現象C">#REF!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1" l="1"/>
  <c r="D49" i="1"/>
  <c r="D48" i="1"/>
  <c r="J44" i="1"/>
  <c r="J39" i="1"/>
  <c r="J31" i="1"/>
  <c r="J21" i="1" l="1"/>
  <c r="AC23" i="1" l="1"/>
  <c r="AB23" i="1"/>
  <c r="AA23" i="1"/>
  <c r="Z23" i="1"/>
  <c r="Y23" i="1"/>
  <c r="X23" i="1"/>
  <c r="W23" i="1"/>
  <c r="V23" i="1"/>
  <c r="U23" i="1"/>
  <c r="T23" i="1"/>
  <c r="S23" i="1"/>
  <c r="R23" i="1"/>
  <c r="Q23" i="1"/>
  <c r="P23" i="1"/>
  <c r="O23" i="1"/>
  <c r="N23" i="1"/>
  <c r="M23" i="1"/>
  <c r="L23" i="1"/>
  <c r="K23" i="1"/>
  <c r="J23" i="1"/>
  <c r="AC12" i="1"/>
  <c r="AB12" i="1"/>
  <c r="AA12" i="1"/>
  <c r="Z12" i="1"/>
  <c r="Y12" i="1"/>
  <c r="X12" i="1"/>
  <c r="W12" i="1"/>
  <c r="V12" i="1"/>
  <c r="U12" i="1"/>
  <c r="T12" i="1"/>
  <c r="S12" i="1"/>
  <c r="R12" i="1"/>
  <c r="Q12" i="1"/>
  <c r="P12" i="1"/>
  <c r="O12" i="1"/>
  <c r="N12" i="1"/>
  <c r="M12" i="1"/>
  <c r="L12" i="1"/>
  <c r="K12" i="1"/>
  <c r="J12" i="1"/>
  <c r="AD12" i="1" l="1"/>
  <c r="AD23" i="1"/>
  <c r="J16" i="1" l="1"/>
  <c r="AC33" i="2" l="1"/>
  <c r="AB33" i="2"/>
  <c r="AA33" i="2"/>
  <c r="Z33" i="2"/>
  <c r="Y33" i="2"/>
  <c r="X33" i="2"/>
  <c r="W33" i="2"/>
  <c r="V33" i="2"/>
  <c r="U33" i="2"/>
  <c r="T33" i="2"/>
  <c r="S33" i="2"/>
  <c r="R33" i="2"/>
  <c r="Q33" i="2"/>
  <c r="P33" i="2"/>
  <c r="O33" i="2"/>
  <c r="N33" i="2"/>
  <c r="M33" i="2"/>
  <c r="L33" i="2"/>
  <c r="K33" i="2"/>
  <c r="J33" i="2"/>
  <c r="I33" i="2"/>
  <c r="H33" i="2"/>
  <c r="AC13" i="3"/>
  <c r="AC33" i="3" s="1"/>
  <c r="I33" i="3"/>
  <c r="J33" i="3"/>
  <c r="K33" i="3"/>
  <c r="L33" i="3"/>
  <c r="M33" i="3"/>
  <c r="N33" i="3"/>
  <c r="O33" i="3"/>
  <c r="P33" i="3"/>
  <c r="Q33" i="3"/>
  <c r="R33" i="3"/>
  <c r="S33" i="3"/>
  <c r="T33" i="3"/>
  <c r="U33" i="3"/>
  <c r="V33" i="3"/>
  <c r="W33" i="3"/>
  <c r="X33" i="3"/>
  <c r="Y33" i="3"/>
  <c r="Z33" i="3"/>
  <c r="AA33" i="3"/>
  <c r="AB33" i="3"/>
  <c r="H33" i="3"/>
  <c r="AC32" i="3"/>
  <c r="AC31" i="3"/>
  <c r="AC30" i="3"/>
  <c r="AC29" i="3"/>
  <c r="AC28" i="3"/>
  <c r="AC27" i="3"/>
  <c r="AC26" i="3"/>
  <c r="AC25" i="3"/>
  <c r="AC24" i="3"/>
  <c r="AC23" i="3"/>
  <c r="AC22" i="3"/>
  <c r="AC21" i="3"/>
  <c r="AC20" i="3"/>
  <c r="AC19" i="3"/>
  <c r="AC18" i="3"/>
  <c r="AC17" i="3"/>
  <c r="AC16" i="3"/>
  <c r="AC15" i="3"/>
  <c r="AC14" i="3"/>
  <c r="I11" i="3"/>
  <c r="J11" i="3" s="1"/>
  <c r="K11" i="3" s="1"/>
  <c r="L11" i="3" s="1"/>
  <c r="M11" i="3" s="1"/>
  <c r="N11" i="3" s="1"/>
  <c r="O11" i="3" s="1"/>
  <c r="P11" i="3" s="1"/>
  <c r="Q11" i="3" s="1"/>
  <c r="R11" i="3" s="1"/>
  <c r="S11" i="3" s="1"/>
  <c r="T11" i="3" s="1"/>
  <c r="U11" i="3" s="1"/>
  <c r="V11" i="3" s="1"/>
  <c r="W11" i="3" s="1"/>
  <c r="X11" i="3" s="1"/>
  <c r="Y11" i="3" s="1"/>
  <c r="Z11" i="3" s="1"/>
  <c r="AA11" i="3" s="1"/>
  <c r="AB11" i="3" s="1"/>
  <c r="K49" i="1"/>
  <c r="L49" i="1"/>
  <c r="M49" i="1"/>
  <c r="U39" i="1"/>
  <c r="U27" i="1"/>
  <c r="U25" i="1"/>
  <c r="U21" i="1"/>
  <c r="U18" i="1"/>
  <c r="U16" i="1"/>
  <c r="K47" i="1"/>
  <c r="L47" i="1" s="1"/>
  <c r="M47" i="1" s="1"/>
  <c r="N47" i="1" s="1"/>
  <c r="O47" i="1" s="1"/>
  <c r="P47" i="1" s="1"/>
  <c r="Q47" i="1" s="1"/>
  <c r="R47" i="1" s="1"/>
  <c r="S47" i="1" s="1"/>
  <c r="T47" i="1" s="1"/>
  <c r="AC32" i="2"/>
  <c r="AC31" i="2"/>
  <c r="AC30" i="2"/>
  <c r="AC29" i="2"/>
  <c r="AC28" i="2"/>
  <c r="AC27" i="2"/>
  <c r="AC26" i="2"/>
  <c r="AC25" i="2"/>
  <c r="AC24" i="2"/>
  <c r="AC23" i="2"/>
  <c r="AC22" i="2"/>
  <c r="AC21" i="2"/>
  <c r="AC20" i="2"/>
  <c r="AC19" i="2"/>
  <c r="AC18" i="2"/>
  <c r="AC17" i="2"/>
  <c r="AC16" i="2"/>
  <c r="AC15" i="2"/>
  <c r="AC14" i="2"/>
  <c r="AC13" i="2"/>
  <c r="I11" i="2"/>
  <c r="J11" i="2" s="1"/>
  <c r="K11" i="2" s="1"/>
  <c r="L11" i="2" s="1"/>
  <c r="M11" i="2" s="1"/>
  <c r="N11" i="2" s="1"/>
  <c r="O11" i="2" s="1"/>
  <c r="P11" i="2" s="1"/>
  <c r="Q11" i="2" s="1"/>
  <c r="R11" i="2" s="1"/>
  <c r="S11" i="2" s="1"/>
  <c r="T11" i="2" s="1"/>
  <c r="U11" i="2" s="1"/>
  <c r="V11" i="2" s="1"/>
  <c r="W11" i="2" s="1"/>
  <c r="X11" i="2" s="1"/>
  <c r="Y11" i="2" s="1"/>
  <c r="Z11" i="2" s="1"/>
  <c r="J43" i="1"/>
  <c r="K43" i="1" s="1"/>
  <c r="L43" i="1" s="1"/>
  <c r="M43" i="1" s="1"/>
  <c r="N43" i="1" s="1"/>
  <c r="O43" i="1" s="1"/>
  <c r="P43" i="1" s="1"/>
  <c r="Q43" i="1" s="1"/>
  <c r="R43" i="1" s="1"/>
  <c r="S43" i="1" s="1"/>
  <c r="T43" i="1" s="1"/>
  <c r="AC39" i="1"/>
  <c r="AB39" i="1"/>
  <c r="AA39" i="1"/>
  <c r="Z39" i="1"/>
  <c r="Y39" i="1"/>
  <c r="X39" i="1"/>
  <c r="W39" i="1"/>
  <c r="V39" i="1"/>
  <c r="T39" i="1"/>
  <c r="S39" i="1"/>
  <c r="R39" i="1"/>
  <c r="Q39" i="1"/>
  <c r="P39" i="1"/>
  <c r="O39" i="1"/>
  <c r="N39" i="1"/>
  <c r="M39" i="1"/>
  <c r="L39" i="1"/>
  <c r="K39" i="1"/>
  <c r="AD38" i="1"/>
  <c r="J36" i="1"/>
  <c r="K36" i="1" s="1"/>
  <c r="L36" i="1" s="1"/>
  <c r="M36" i="1" s="1"/>
  <c r="N36" i="1" s="1"/>
  <c r="O36" i="1" s="1"/>
  <c r="P36" i="1" s="1"/>
  <c r="Q36" i="1" s="1"/>
  <c r="R36" i="1" s="1"/>
  <c r="S36" i="1" s="1"/>
  <c r="T36" i="1" s="1"/>
  <c r="AD32" i="1"/>
  <c r="AD30" i="1"/>
  <c r="AD29" i="1"/>
  <c r="AD28" i="1"/>
  <c r="AC27" i="1"/>
  <c r="AB27" i="1"/>
  <c r="AA27" i="1"/>
  <c r="Z27" i="1"/>
  <c r="Y27" i="1"/>
  <c r="X27" i="1"/>
  <c r="W27" i="1"/>
  <c r="V27" i="1"/>
  <c r="T27" i="1"/>
  <c r="S27" i="1"/>
  <c r="R27" i="1"/>
  <c r="Q27" i="1"/>
  <c r="P27" i="1"/>
  <c r="O27" i="1"/>
  <c r="N27" i="1"/>
  <c r="M27" i="1"/>
  <c r="L27" i="1"/>
  <c r="K27" i="1"/>
  <c r="J27" i="1"/>
  <c r="AC25" i="1"/>
  <c r="AB25" i="1"/>
  <c r="AA25" i="1"/>
  <c r="Z25" i="1"/>
  <c r="Y25" i="1"/>
  <c r="X25" i="1"/>
  <c r="W25" i="1"/>
  <c r="V25" i="1"/>
  <c r="T25" i="1"/>
  <c r="S25" i="1"/>
  <c r="R25" i="1"/>
  <c r="Q25" i="1"/>
  <c r="P25" i="1"/>
  <c r="O25" i="1"/>
  <c r="N25" i="1"/>
  <c r="M25" i="1"/>
  <c r="L25" i="1"/>
  <c r="K25" i="1"/>
  <c r="J25" i="1"/>
  <c r="AC21" i="1"/>
  <c r="AB21" i="1"/>
  <c r="AA21" i="1"/>
  <c r="Z21" i="1"/>
  <c r="Z31" i="1" s="1"/>
  <c r="Y21" i="1"/>
  <c r="X21" i="1"/>
  <c r="W21" i="1"/>
  <c r="V21" i="1"/>
  <c r="T21" i="1"/>
  <c r="S21" i="1"/>
  <c r="R21" i="1"/>
  <c r="Q21" i="1"/>
  <c r="Q31" i="1" s="1"/>
  <c r="P21" i="1"/>
  <c r="O21" i="1"/>
  <c r="N21" i="1"/>
  <c r="M21" i="1"/>
  <c r="L21" i="1"/>
  <c r="K21" i="1"/>
  <c r="AC18" i="1"/>
  <c r="AB18" i="1"/>
  <c r="AA18" i="1"/>
  <c r="Z18" i="1"/>
  <c r="Y18" i="1"/>
  <c r="X18" i="1"/>
  <c r="W18" i="1"/>
  <c r="V18" i="1"/>
  <c r="T18" i="1"/>
  <c r="S18" i="1"/>
  <c r="R18" i="1"/>
  <c r="Q18" i="1"/>
  <c r="P18" i="1"/>
  <c r="O18" i="1"/>
  <c r="N18" i="1"/>
  <c r="M18" i="1"/>
  <c r="L18" i="1"/>
  <c r="K18" i="1"/>
  <c r="J18" i="1"/>
  <c r="AC16" i="1"/>
  <c r="AB16" i="1"/>
  <c r="AA16" i="1"/>
  <c r="Z16" i="1"/>
  <c r="Y16" i="1"/>
  <c r="X16" i="1"/>
  <c r="W16" i="1"/>
  <c r="V16" i="1"/>
  <c r="T16" i="1"/>
  <c r="S16" i="1"/>
  <c r="R16" i="1"/>
  <c r="Q16" i="1"/>
  <c r="P16" i="1"/>
  <c r="O16" i="1"/>
  <c r="N16" i="1"/>
  <c r="M16" i="1"/>
  <c r="L16" i="1"/>
  <c r="K16" i="1"/>
  <c r="K10" i="1"/>
  <c r="L10" i="1" s="1"/>
  <c r="M10" i="1" s="1"/>
  <c r="N10" i="1" s="1"/>
  <c r="O10" i="1" s="1"/>
  <c r="P10" i="1" s="1"/>
  <c r="Q10" i="1" s="1"/>
  <c r="R10" i="1" s="1"/>
  <c r="S10" i="1" s="1"/>
  <c r="T10" i="1" s="1"/>
  <c r="U10" i="1" s="1"/>
  <c r="V10" i="1" s="1"/>
  <c r="R31" i="1" l="1"/>
  <c r="AA31" i="1"/>
  <c r="U31" i="1"/>
  <c r="U33" i="1" s="1"/>
  <c r="U44" i="1" s="1"/>
  <c r="M31" i="1"/>
  <c r="M33" i="1" s="1"/>
  <c r="N31" i="1"/>
  <c r="N33" i="1" s="1"/>
  <c r="W31" i="1"/>
  <c r="W33" i="1" s="1"/>
  <c r="O31" i="1"/>
  <c r="O33" i="1" s="1"/>
  <c r="X31" i="1"/>
  <c r="X33" i="1" s="1"/>
  <c r="V31" i="1"/>
  <c r="P31" i="1"/>
  <c r="P33" i="1" s="1"/>
  <c r="Y31" i="1"/>
  <c r="Y33" i="1" s="1"/>
  <c r="K31" i="1"/>
  <c r="K33" i="1" s="1"/>
  <c r="S31" i="1"/>
  <c r="AB31" i="1"/>
  <c r="AB33" i="1" s="1"/>
  <c r="L31" i="1"/>
  <c r="L33" i="1" s="1"/>
  <c r="T31" i="1"/>
  <c r="T33" i="1" s="1"/>
  <c r="AC31" i="1"/>
  <c r="AC33" i="1" s="1"/>
  <c r="T40" i="1"/>
  <c r="M40" i="1"/>
  <c r="X40" i="1"/>
  <c r="L40" i="1"/>
  <c r="V40" i="1"/>
  <c r="N40" i="1"/>
  <c r="W40" i="1"/>
  <c r="O40" i="1"/>
  <c r="P40" i="1"/>
  <c r="Q40" i="1"/>
  <c r="Z40" i="1"/>
  <c r="AC40" i="1"/>
  <c r="J40" i="1"/>
  <c r="R40" i="1"/>
  <c r="AA40" i="1"/>
  <c r="U40" i="1"/>
  <c r="Y40" i="1"/>
  <c r="K40" i="1"/>
  <c r="S40" i="1"/>
  <c r="AB40" i="1"/>
  <c r="S49" i="1"/>
  <c r="AA11" i="2"/>
  <c r="AB11" i="2" s="1"/>
  <c r="U43" i="1"/>
  <c r="V43" i="1" s="1"/>
  <c r="W43" i="1" s="1"/>
  <c r="X43" i="1" s="1"/>
  <c r="Y43" i="1" s="1"/>
  <c r="Z43" i="1" s="1"/>
  <c r="AA43" i="1" s="1"/>
  <c r="AB43" i="1" s="1"/>
  <c r="AC43" i="1" s="1"/>
  <c r="U47" i="1"/>
  <c r="V47" i="1" s="1"/>
  <c r="W47" i="1" s="1"/>
  <c r="X47" i="1" s="1"/>
  <c r="Y47" i="1" s="1"/>
  <c r="Z47" i="1" s="1"/>
  <c r="AA47" i="1" s="1"/>
  <c r="AB47" i="1" s="1"/>
  <c r="AC47" i="1" s="1"/>
  <c r="U36" i="1"/>
  <c r="V36" i="1" s="1"/>
  <c r="W36" i="1" s="1"/>
  <c r="X36" i="1" s="1"/>
  <c r="Y36" i="1" s="1"/>
  <c r="Z36" i="1" s="1"/>
  <c r="AA36" i="1" s="1"/>
  <c r="AB36" i="1" s="1"/>
  <c r="AC36" i="1" s="1"/>
  <c r="W10" i="1"/>
  <c r="X10" i="1" s="1"/>
  <c r="Y10" i="1" s="1"/>
  <c r="Z10" i="1" s="1"/>
  <c r="AA10" i="1" s="1"/>
  <c r="AB10" i="1" s="1"/>
  <c r="AC10" i="1" s="1"/>
  <c r="V33" i="1"/>
  <c r="V44" i="1" s="1"/>
  <c r="AA33" i="1"/>
  <c r="J33" i="1"/>
  <c r="Z33" i="1"/>
  <c r="Z44" i="1" s="1"/>
  <c r="AD39" i="1"/>
  <c r="AD25" i="1"/>
  <c r="AD27" i="1"/>
  <c r="AD21" i="1"/>
  <c r="AD18" i="1"/>
  <c r="AD16" i="1"/>
  <c r="AC44" i="1" l="1"/>
  <c r="X44" i="1"/>
  <c r="N44" i="1"/>
  <c r="L44" i="1"/>
  <c r="K44" i="1"/>
  <c r="AB44" i="1"/>
  <c r="O44" i="1"/>
  <c r="W44" i="1"/>
  <c r="M44" i="1"/>
  <c r="AA44" i="1"/>
  <c r="P44" i="1"/>
  <c r="T44" i="1"/>
  <c r="Y44" i="1"/>
  <c r="AA49" i="1"/>
  <c r="R49" i="1"/>
  <c r="Q49" i="1"/>
  <c r="P49" i="1"/>
  <c r="N49" i="1"/>
  <c r="O49" i="1"/>
  <c r="S33" i="1"/>
  <c r="S44" i="1" s="1"/>
  <c r="W49" i="1"/>
  <c r="AB49" i="1"/>
  <c r="T49" i="1"/>
  <c r="Y49" i="1"/>
  <c r="R33" i="1"/>
  <c r="R44" i="1" s="1"/>
  <c r="V49" i="1"/>
  <c r="AC49" i="1"/>
  <c r="Q33" i="1"/>
  <c r="Q44" i="1" s="1"/>
  <c r="U49" i="1"/>
  <c r="X49" i="1"/>
  <c r="Z49" i="1"/>
  <c r="AD31" i="1"/>
  <c r="AD49" i="1" l="1"/>
  <c r="AD44" i="1" l="1"/>
</calcChain>
</file>

<file path=xl/sharedStrings.xml><?xml version="1.0" encoding="utf-8"?>
<sst xmlns="http://schemas.openxmlformats.org/spreadsheetml/2006/main" count="181" uniqueCount="109">
  <si>
    <t>合計</t>
    <rPh sb="0" eb="2">
      <t>ゴウケイ</t>
    </rPh>
    <phoneticPr fontId="5"/>
  </si>
  <si>
    <t>t-w/日</t>
    <rPh sb="4" eb="5">
      <t>ニチ</t>
    </rPh>
    <phoneticPr fontId="4"/>
  </si>
  <si>
    <t>項目</t>
    <rPh sb="0" eb="2">
      <t>コウモク</t>
    </rPh>
    <phoneticPr fontId="5"/>
  </si>
  <si>
    <t>算定単価</t>
    <rPh sb="0" eb="2">
      <t>サンテイ</t>
    </rPh>
    <rPh sb="2" eb="4">
      <t>タンカ</t>
    </rPh>
    <phoneticPr fontId="5"/>
  </si>
  <si>
    <t>単位</t>
    <rPh sb="0" eb="2">
      <t>タンイ</t>
    </rPh>
    <phoneticPr fontId="5"/>
  </si>
  <si>
    <t>年間稼働日数</t>
    <rPh sb="0" eb="2">
      <t>ネンカン</t>
    </rPh>
    <rPh sb="2" eb="4">
      <t>カドウ</t>
    </rPh>
    <rPh sb="4" eb="6">
      <t>ニッスウ</t>
    </rPh>
    <phoneticPr fontId="5"/>
  </si>
  <si>
    <t>（日/年）</t>
    <rPh sb="1" eb="2">
      <t>ニチ</t>
    </rPh>
    <rPh sb="3" eb="4">
      <t>ネン</t>
    </rPh>
    <phoneticPr fontId="5"/>
  </si>
  <si>
    <t>用役費</t>
    <phoneticPr fontId="5"/>
  </si>
  <si>
    <t>電力</t>
    <rPh sb="0" eb="2">
      <t>デンリョク</t>
    </rPh>
    <phoneticPr fontId="4"/>
  </si>
  <si>
    <t>－</t>
    <phoneticPr fontId="4"/>
  </si>
  <si>
    <t>電力使用量</t>
    <rPh sb="0" eb="2">
      <t>デンリョク</t>
    </rPh>
    <rPh sb="2" eb="4">
      <t>シヨウ</t>
    </rPh>
    <rPh sb="4" eb="5">
      <t>リョウ</t>
    </rPh>
    <phoneticPr fontId="4"/>
  </si>
  <si>
    <t>（kWh/年）</t>
    <rPh sb="5" eb="6">
      <t>ネン</t>
    </rPh>
    <phoneticPr fontId="4"/>
  </si>
  <si>
    <t>変動費</t>
    <rPh sb="0" eb="2">
      <t>ヘンドウ</t>
    </rPh>
    <rPh sb="2" eb="3">
      <t>ヒ</t>
    </rPh>
    <phoneticPr fontId="5"/>
  </si>
  <si>
    <t>(円/ｋＷｈ)</t>
    <phoneticPr fontId="5"/>
  </si>
  <si>
    <t>（円/年）</t>
    <rPh sb="1" eb="2">
      <t>エン</t>
    </rPh>
    <rPh sb="3" eb="4">
      <t>ネン</t>
    </rPh>
    <phoneticPr fontId="5"/>
  </si>
  <si>
    <t>水道</t>
    <rPh sb="0" eb="2">
      <t>スイドウ</t>
    </rPh>
    <phoneticPr fontId="5"/>
  </si>
  <si>
    <t>使用量</t>
    <rPh sb="0" eb="3">
      <t>シヨウリョウ</t>
    </rPh>
    <phoneticPr fontId="4"/>
  </si>
  <si>
    <t>（m3/年）</t>
    <rPh sb="4" eb="5">
      <t>ネン</t>
    </rPh>
    <phoneticPr fontId="4"/>
  </si>
  <si>
    <t>上水</t>
    <rPh sb="0" eb="2">
      <t>ジョウスイ</t>
    </rPh>
    <phoneticPr fontId="5"/>
  </si>
  <si>
    <t>(円/m3）</t>
    <phoneticPr fontId="5"/>
  </si>
  <si>
    <t>処理水</t>
    <rPh sb="0" eb="2">
      <t>ショリ</t>
    </rPh>
    <rPh sb="2" eb="3">
      <t>スイ</t>
    </rPh>
    <phoneticPr fontId="5"/>
  </si>
  <si>
    <t>使用量</t>
    <rPh sb="0" eb="2">
      <t>シヨウ</t>
    </rPh>
    <rPh sb="2" eb="3">
      <t>リョウ</t>
    </rPh>
    <phoneticPr fontId="5"/>
  </si>
  <si>
    <t>（Nm3/年）</t>
    <rPh sb="5" eb="6">
      <t>ネン</t>
    </rPh>
    <phoneticPr fontId="4"/>
  </si>
  <si>
    <t>燃料種類1</t>
    <rPh sb="0" eb="2">
      <t>ネンリョウ</t>
    </rPh>
    <rPh sb="2" eb="4">
      <t>シュルイ</t>
    </rPh>
    <phoneticPr fontId="4"/>
  </si>
  <si>
    <t>燃料費</t>
    <rPh sb="0" eb="3">
      <t>ネンリョウヒ</t>
    </rPh>
    <phoneticPr fontId="4"/>
  </si>
  <si>
    <t>（　　　　　　）</t>
    <phoneticPr fontId="5"/>
  </si>
  <si>
    <t>(円/　　　）</t>
    <phoneticPr fontId="5"/>
  </si>
  <si>
    <t>薬品費</t>
    <rPh sb="0" eb="2">
      <t>ヤクヒン</t>
    </rPh>
    <rPh sb="2" eb="3">
      <t>ヒ</t>
    </rPh>
    <phoneticPr fontId="4"/>
  </si>
  <si>
    <t>薬品（その他）</t>
    <rPh sb="0" eb="2">
      <t>ヤクヒン</t>
    </rPh>
    <rPh sb="5" eb="6">
      <t>タ</t>
    </rPh>
    <phoneticPr fontId="5"/>
  </si>
  <si>
    <t>人件費</t>
    <rPh sb="0" eb="3">
      <t>ジンケンヒ</t>
    </rPh>
    <phoneticPr fontId="4"/>
  </si>
  <si>
    <t>人件費（労務費）</t>
    <rPh sb="0" eb="3">
      <t>ジンケンヒ</t>
    </rPh>
    <rPh sb="4" eb="6">
      <t>ロウム</t>
    </rPh>
    <rPh sb="6" eb="7">
      <t>ヒ</t>
    </rPh>
    <phoneticPr fontId="4"/>
  </si>
  <si>
    <t>固定費</t>
    <rPh sb="0" eb="3">
      <t>コテイヒ</t>
    </rPh>
    <phoneticPr fontId="5"/>
  </si>
  <si>
    <t>－</t>
    <phoneticPr fontId="5"/>
  </si>
  <si>
    <t>固定費</t>
    <rPh sb="0" eb="2">
      <t>コテイ</t>
    </rPh>
    <rPh sb="2" eb="3">
      <t>ヒ</t>
    </rPh>
    <phoneticPr fontId="5"/>
  </si>
  <si>
    <t>合計①（円）</t>
    <rPh sb="0" eb="2">
      <t>ゴウケイ</t>
    </rPh>
    <phoneticPr fontId="5"/>
  </si>
  <si>
    <t>修繕費（円）</t>
    <phoneticPr fontId="5"/>
  </si>
  <si>
    <t>年度（西暦)</t>
    <rPh sb="0" eb="2">
      <t>ネンド</t>
    </rPh>
    <rPh sb="3" eb="5">
      <t>セイレキ</t>
    </rPh>
    <phoneticPr fontId="5"/>
  </si>
  <si>
    <t>単価</t>
    <rPh sb="0" eb="2">
      <t>タンカ</t>
    </rPh>
    <phoneticPr fontId="5"/>
  </si>
  <si>
    <t>（t/年）</t>
    <rPh sb="3" eb="4">
      <t>ネン</t>
    </rPh>
    <phoneticPr fontId="5"/>
  </si>
  <si>
    <t>（円/ｔ）</t>
    <rPh sb="1" eb="2">
      <t>エン</t>
    </rPh>
    <phoneticPr fontId="4"/>
  </si>
  <si>
    <t>年度（供用年数)</t>
    <rPh sb="0" eb="2">
      <t>ネンド</t>
    </rPh>
    <rPh sb="3" eb="5">
      <t>キョウヨウ</t>
    </rPh>
    <rPh sb="5" eb="7">
      <t>ネンスウ</t>
    </rPh>
    <phoneticPr fontId="5"/>
  </si>
  <si>
    <t>計</t>
    <rPh sb="0" eb="1">
      <t>ケイ</t>
    </rPh>
    <phoneticPr fontId="5"/>
  </si>
  <si>
    <t>費目</t>
    <rPh sb="0" eb="2">
      <t>ヒモク</t>
    </rPh>
    <phoneticPr fontId="5"/>
  </si>
  <si>
    <t>修繕内容等</t>
    <rPh sb="0" eb="2">
      <t>シュウゼン</t>
    </rPh>
    <rPh sb="2" eb="4">
      <t>ナイヨウ</t>
    </rPh>
    <rPh sb="4" eb="5">
      <t>トウ</t>
    </rPh>
    <phoneticPr fontId="5"/>
  </si>
  <si>
    <t>年間計画処理量</t>
    <rPh sb="0" eb="2">
      <t>ネンカン</t>
    </rPh>
    <rPh sb="2" eb="4">
      <t>ケイカク</t>
    </rPh>
    <rPh sb="4" eb="7">
      <t>ショリリョウ</t>
    </rPh>
    <phoneticPr fontId="4"/>
  </si>
  <si>
    <t>運転管理費</t>
    <rPh sb="0" eb="2">
      <t>ウンテン</t>
    </rPh>
    <rPh sb="2" eb="5">
      <t>カンリヒ</t>
    </rPh>
    <phoneticPr fontId="4"/>
  </si>
  <si>
    <t>薬品（脱臭用）</t>
    <rPh sb="0" eb="2">
      <t>ヤクヒン</t>
    </rPh>
    <rPh sb="3" eb="6">
      <t>ダッシュウヨウ</t>
    </rPh>
    <phoneticPr fontId="5"/>
  </si>
  <si>
    <t>固定/変動※1</t>
    <rPh sb="0" eb="2">
      <t>コテイ</t>
    </rPh>
    <rPh sb="3" eb="5">
      <t>ヘンドウ</t>
    </rPh>
    <phoneticPr fontId="5"/>
  </si>
  <si>
    <t>電力量料金</t>
    <rPh sb="0" eb="2">
      <t>デンリョク</t>
    </rPh>
    <rPh sb="2" eb="3">
      <t>リョウ</t>
    </rPh>
    <rPh sb="3" eb="5">
      <t>リョウキン</t>
    </rPh>
    <phoneticPr fontId="5"/>
  </si>
  <si>
    <t>外部委託業務費※2</t>
    <rPh sb="0" eb="2">
      <t>ガイブ</t>
    </rPh>
    <rPh sb="2" eb="4">
      <t>イタク</t>
    </rPh>
    <rPh sb="4" eb="7">
      <t>ギョウムヒ</t>
    </rPh>
    <phoneticPr fontId="5"/>
  </si>
  <si>
    <t>諸経費※3</t>
    <rPh sb="0" eb="3">
      <t>ショケイヒ</t>
    </rPh>
    <phoneticPr fontId="5"/>
  </si>
  <si>
    <t>買取費</t>
    <rPh sb="0" eb="3">
      <t>カイトリヒ</t>
    </rPh>
    <phoneticPr fontId="4"/>
  </si>
  <si>
    <t>合計Ⅰ－合計Ⅱ（円）</t>
    <rPh sb="0" eb="2">
      <t>ゴウケイ</t>
    </rPh>
    <rPh sb="4" eb="6">
      <t>ゴウケイ</t>
    </rPh>
    <phoneticPr fontId="5"/>
  </si>
  <si>
    <t>令和　　　年　　　月　　　日</t>
    <rPh sb="5" eb="6">
      <t>ネン</t>
    </rPh>
    <rPh sb="9" eb="10">
      <t>ガツ</t>
    </rPh>
    <rPh sb="13" eb="14">
      <t>ニチ</t>
    </rPh>
    <phoneticPr fontId="2"/>
  </si>
  <si>
    <t>代表者</t>
    <rPh sb="0" eb="3">
      <t>ダイヒョウシャ</t>
    </rPh>
    <phoneticPr fontId="2"/>
  </si>
  <si>
    <t>　商号又は名称</t>
    <rPh sb="1" eb="3">
      <t>ショウゴウ</t>
    </rPh>
    <rPh sb="3" eb="4">
      <t>マタ</t>
    </rPh>
    <rPh sb="5" eb="7">
      <t>メイショウ</t>
    </rPh>
    <phoneticPr fontId="2"/>
  </si>
  <si>
    <t>　代表者</t>
    <rPh sb="1" eb="4">
      <t>ダイヒョウシャ</t>
    </rPh>
    <phoneticPr fontId="2"/>
  </si>
  <si>
    <t>印</t>
    <rPh sb="0" eb="1">
      <t>イン</t>
    </rPh>
    <phoneticPr fontId="5"/>
  </si>
  <si>
    <t>本様式上，着色セルに該当する金額（全て消費税等を除いた額）もしくは数値を記入すること。その他のセルを変更しないこと。</t>
  </si>
  <si>
    <t>※２：外部委託業務費は，様式58-2と整合する値とすること。</t>
  </si>
  <si>
    <t>　　　また，定期点検（法定），分析業務等に要する費用については，適宜，人件費もしくは，外部委託業務費に含めるものとする。</t>
  </si>
  <si>
    <t>※３：諸経費は，業務の管理及び企業の継続運営に必要な経費であり，業務管理費と一般管理費のほか，直接経費（事業者が専ら使用する備品及び業務履行に必要な消耗品費等の費用），技術経費（業務に係わる平素の技術能力の向上及び技術水準の確保に要する経費）</t>
  </si>
  <si>
    <t>　　　及び間接業務費（業務の実施に必要な経費であり，安全通信費，通信連絡費，旅費交通費，法定福利費が含まれた経費）も含むものとする。</t>
  </si>
  <si>
    <t>※４：修繕費は，様式第58-3号と整合する値とすること。</t>
  </si>
  <si>
    <t>　　なお，Ａ３サイズ・折り込みで提出すること。</t>
  </si>
  <si>
    <t>外部委託費業務費（円）</t>
    <rPh sb="0" eb="2">
      <t>ガイブ</t>
    </rPh>
    <rPh sb="2" eb="5">
      <t>イタクヒ</t>
    </rPh>
    <rPh sb="5" eb="7">
      <t>ギョウム</t>
    </rPh>
    <rPh sb="9" eb="10">
      <t>エン</t>
    </rPh>
    <phoneticPr fontId="5"/>
  </si>
  <si>
    <t>業務名・内容等</t>
    <rPh sb="0" eb="2">
      <t>ギョウム</t>
    </rPh>
    <rPh sb="2" eb="3">
      <t>メイ</t>
    </rPh>
    <rPh sb="4" eb="6">
      <t>ナイヨウ</t>
    </rPh>
    <rPh sb="6" eb="7">
      <t>トウ</t>
    </rPh>
    <phoneticPr fontId="5"/>
  </si>
  <si>
    <t>年度（令和）</t>
    <rPh sb="0" eb="2">
      <t>ネンド</t>
    </rPh>
    <rPh sb="3" eb="5">
      <t>レイワ</t>
    </rPh>
    <phoneticPr fontId="5"/>
  </si>
  <si>
    <t>（4）契約金額算出用価格（自動計算）　</t>
    <rPh sb="3" eb="7">
      <t>ケイヤクキンガク</t>
    </rPh>
    <rPh sb="7" eb="9">
      <t>サンシュツ</t>
    </rPh>
    <rPh sb="9" eb="10">
      <t>ヨウ</t>
    </rPh>
    <rPh sb="10" eb="12">
      <t>カカク</t>
    </rPh>
    <rPh sb="13" eb="15">
      <t>ジドウ</t>
    </rPh>
    <rPh sb="15" eb="17">
      <t>ケイサン</t>
    </rPh>
    <phoneticPr fontId="5"/>
  </si>
  <si>
    <t>①変動費単価</t>
    <rPh sb="1" eb="4">
      <t>ヘンドウヒ</t>
    </rPh>
    <rPh sb="4" eb="6">
      <t>タンカ</t>
    </rPh>
    <phoneticPr fontId="4"/>
  </si>
  <si>
    <t>（円/wet－t）</t>
    <rPh sb="1" eb="2">
      <t>エン</t>
    </rPh>
    <phoneticPr fontId="4"/>
  </si>
  <si>
    <t>（円/t）</t>
    <rPh sb="1" eb="2">
      <t>エン</t>
    </rPh>
    <phoneticPr fontId="4"/>
  </si>
  <si>
    <t>③固定費（円）</t>
    <rPh sb="1" eb="4">
      <t>コテイヒ</t>
    </rPh>
    <rPh sb="5" eb="6">
      <t>エン</t>
    </rPh>
    <phoneticPr fontId="4"/>
  </si>
  <si>
    <t>※１：費用の根拠資料を添付すること。なお，ユーティリティー条件は別紙２の値を使用すること（変動がある場合，平均値を使用する）。また，脱水汚泥性状は要求水準書を参考とすること。</t>
    <phoneticPr fontId="4"/>
  </si>
  <si>
    <t>(税抜）</t>
    <phoneticPr fontId="5"/>
  </si>
  <si>
    <t>（1）維持管理・運営価格</t>
    <rPh sb="3" eb="7">
      <t>イジカンリ</t>
    </rPh>
    <rPh sb="8" eb="10">
      <t>ウンエイ</t>
    </rPh>
    <rPh sb="10" eb="12">
      <t>カカク</t>
    </rPh>
    <phoneticPr fontId="4"/>
  </si>
  <si>
    <t>着色セルに該当する金額（全て消費税等を除いた額）を記入すること。その他のセルを変更しないこと。</t>
  </si>
  <si>
    <t>※必要に応じて行を追加すること。</t>
  </si>
  <si>
    <t>※業務内容を具体的に記載すること。</t>
  </si>
  <si>
    <t>修繕費（円）</t>
    <rPh sb="0" eb="2">
      <t>シュウゼン</t>
    </rPh>
    <rPh sb="4" eb="5">
      <t>エン</t>
    </rPh>
    <phoneticPr fontId="5"/>
  </si>
  <si>
    <t>合計Ⅰ（円）※5</t>
    <rPh sb="0" eb="3">
      <t>ゴウケイ１</t>
    </rPh>
    <phoneticPr fontId="5"/>
  </si>
  <si>
    <t>合計Ⅱ（円）※6</t>
    <rPh sb="0" eb="2">
      <t>ゴウケイ</t>
    </rPh>
    <phoneticPr fontId="5"/>
  </si>
  <si>
    <t>※５：20年間の合計値が見積時には様式50-2，入札時には様式60-2の「維持管理・運営価格」の欄の値となる。</t>
    <rPh sb="5" eb="7">
      <t>ネンカン</t>
    </rPh>
    <rPh sb="8" eb="10">
      <t>ゴウケイ</t>
    </rPh>
    <phoneticPr fontId="4"/>
  </si>
  <si>
    <t>※単位は１円単位とすること。</t>
    <phoneticPr fontId="4"/>
  </si>
  <si>
    <t>　なお，Ａ３サイズ・折り込みで提出すること。</t>
    <phoneticPr fontId="4"/>
  </si>
  <si>
    <t>※合計値は，様式58-1の「修繕費」と整合する値とすること。</t>
    <rPh sb="14" eb="16">
      <t>シュウゼン</t>
    </rPh>
    <phoneticPr fontId="4"/>
  </si>
  <si>
    <t>※合計値は，様式58-1の「外部委託業務費」と整合する値とすること。</t>
    <phoneticPr fontId="4"/>
  </si>
  <si>
    <t>見積書Ⅳ-①維持管理・運営費内訳書</t>
    <phoneticPr fontId="4"/>
  </si>
  <si>
    <t>（様式５８－１）</t>
    <rPh sb="1" eb="3">
      <t>ヨウシキ</t>
    </rPh>
    <phoneticPr fontId="4"/>
  </si>
  <si>
    <t>（様式５８－２）</t>
    <rPh sb="1" eb="3">
      <t>ヨウシキ</t>
    </rPh>
    <phoneticPr fontId="4"/>
  </si>
  <si>
    <t>（様式５８－３）</t>
    <rPh sb="1" eb="3">
      <t>ヨウシキ</t>
    </rPh>
    <phoneticPr fontId="4"/>
  </si>
  <si>
    <t>見積書Ⅳ－②維持管理・運営費内訳書（外部委託業務費）</t>
    <rPh sb="22" eb="24">
      <t>ギョウム</t>
    </rPh>
    <phoneticPr fontId="4"/>
  </si>
  <si>
    <t>t-w/年</t>
    <rPh sb="4" eb="5">
      <t>ネン</t>
    </rPh>
    <phoneticPr fontId="4"/>
  </si>
  <si>
    <t>岩木川流域下水道岩木川浄化センター汚泥有効利用施設整備運営事業</t>
  </si>
  <si>
    <t>日本下水道事業団　東日本本部長　渡辺　志津男　様</t>
  </si>
  <si>
    <t>見積書Ⅳ－③維持管理・運営費内訳書（修繕・更新費）</t>
    <rPh sb="0" eb="2">
      <t>ミツ</t>
    </rPh>
    <rPh sb="18" eb="20">
      <t>シュウゼン</t>
    </rPh>
    <rPh sb="21" eb="23">
      <t>コウシン</t>
    </rPh>
    <phoneticPr fontId="4"/>
  </si>
  <si>
    <t>※小分類単位の更新を行う必要がある場合、「修繕内容等」に更新と分かるように記載すること。</t>
    <rPh sb="1" eb="4">
      <t>ショウブンルイ</t>
    </rPh>
    <rPh sb="4" eb="6">
      <t>タンイ</t>
    </rPh>
    <rPh sb="7" eb="9">
      <t>コウシン</t>
    </rPh>
    <rPh sb="10" eb="11">
      <t>オコナ</t>
    </rPh>
    <rPh sb="12" eb="14">
      <t>ヒツヨウ</t>
    </rPh>
    <rPh sb="17" eb="19">
      <t>バアイ</t>
    </rPh>
    <rPh sb="21" eb="23">
      <t>シュウゼン</t>
    </rPh>
    <rPh sb="23" eb="25">
      <t>ナイヨウ</t>
    </rPh>
    <rPh sb="25" eb="26">
      <t>トウ</t>
    </rPh>
    <rPh sb="28" eb="30">
      <t>コウシン</t>
    </rPh>
    <rPh sb="31" eb="32">
      <t>ワ</t>
    </rPh>
    <rPh sb="37" eb="39">
      <t>キサイ</t>
    </rPh>
    <phoneticPr fontId="4"/>
  </si>
  <si>
    <t>脱水汚泥量（日平均）</t>
    <rPh sb="0" eb="2">
      <t>ダッスイ</t>
    </rPh>
    <rPh sb="2" eb="4">
      <t>オデイ</t>
    </rPh>
    <rPh sb="4" eb="5">
      <t>リョウ</t>
    </rPh>
    <rPh sb="6" eb="7">
      <t>ヒ</t>
    </rPh>
    <rPh sb="7" eb="9">
      <t>ヘイキン</t>
    </rPh>
    <phoneticPr fontId="4"/>
  </si>
  <si>
    <t>(円/kL）</t>
    <phoneticPr fontId="5"/>
  </si>
  <si>
    <t>燃料種類2</t>
    <rPh sb="0" eb="2">
      <t>ネンリョウ</t>
    </rPh>
    <rPh sb="2" eb="4">
      <t>シュルイ</t>
    </rPh>
    <phoneticPr fontId="4"/>
  </si>
  <si>
    <t>修繕・更新費※4</t>
    <rPh sb="0" eb="2">
      <t>シュウゼン</t>
    </rPh>
    <rPh sb="3" eb="5">
      <t>コウシン</t>
    </rPh>
    <rPh sb="5" eb="6">
      <t>ヒ</t>
    </rPh>
    <phoneticPr fontId="5"/>
  </si>
  <si>
    <t>（2）肥料買取価格（運搬費含む）　</t>
    <rPh sb="3" eb="5">
      <t>ヒリョウ</t>
    </rPh>
    <rPh sb="5" eb="7">
      <t>カイトリ</t>
    </rPh>
    <rPh sb="7" eb="9">
      <t>カカク</t>
    </rPh>
    <rPh sb="10" eb="12">
      <t>ウンパン</t>
    </rPh>
    <rPh sb="12" eb="13">
      <t>ヒ</t>
    </rPh>
    <rPh sb="13" eb="14">
      <t>フク</t>
    </rPh>
    <phoneticPr fontId="5"/>
  </si>
  <si>
    <t>肥料買取費</t>
    <rPh sb="0" eb="2">
      <t>ヒリョウ</t>
    </rPh>
    <rPh sb="2" eb="5">
      <t>カイトリヒ</t>
    </rPh>
    <phoneticPr fontId="5"/>
  </si>
  <si>
    <t>肥料製造量</t>
    <rPh sb="0" eb="2">
      <t>ヒリョウ</t>
    </rPh>
    <rPh sb="2" eb="4">
      <t>セイゾウ</t>
    </rPh>
    <rPh sb="4" eb="5">
      <t>リョウ</t>
    </rPh>
    <phoneticPr fontId="4"/>
  </si>
  <si>
    <t>（3）維持管理・運営価格－肥料買取価格（自動計算）　</t>
    <rPh sb="3" eb="7">
      <t>イジカンリ</t>
    </rPh>
    <rPh sb="8" eb="10">
      <t>ウンエイ</t>
    </rPh>
    <rPh sb="10" eb="12">
      <t>カカク</t>
    </rPh>
    <rPh sb="13" eb="15">
      <t>ヒリョウ</t>
    </rPh>
    <rPh sb="15" eb="17">
      <t>カイトリ</t>
    </rPh>
    <rPh sb="17" eb="19">
      <t>カカク</t>
    </rPh>
    <rPh sb="20" eb="22">
      <t>ジドウ</t>
    </rPh>
    <rPh sb="22" eb="24">
      <t>ケイサン</t>
    </rPh>
    <phoneticPr fontId="5"/>
  </si>
  <si>
    <t>②肥料買取単価</t>
    <rPh sb="1" eb="3">
      <t>ヒリョウ</t>
    </rPh>
    <rPh sb="3" eb="5">
      <t>カイトリ</t>
    </rPh>
    <rPh sb="5" eb="7">
      <t>タンカ</t>
    </rPh>
    <phoneticPr fontId="5"/>
  </si>
  <si>
    <t>（Ａ重油）</t>
    <rPh sb="2" eb="4">
      <t>ジュウユ</t>
    </rPh>
    <phoneticPr fontId="4"/>
  </si>
  <si>
    <t>（軽油）</t>
    <rPh sb="1" eb="3">
      <t>ケイユ</t>
    </rPh>
    <phoneticPr fontId="4"/>
  </si>
  <si>
    <t>※６：単位は１円単位とすること。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</si>
</sst>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_ "/>
    <numFmt numFmtId="179" formatCode="0.0"/>
  </numFmts>
  <fonts count="1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name val="ＭＳ Ｐゴシック"/>
      <family val="3"/>
      <charset val="128"/>
    </font>
    <font>
      <sz val="6"/>
      <name val="游ゴシック"/>
      <family val="2"/>
      <charset val="128"/>
      <scheme val="minor"/>
    </font>
    <font>
      <sz val="6"/>
      <name val="ＭＳ Ｐゴシック"/>
      <family val="3"/>
      <charset val="128"/>
    </font>
    <font>
      <sz val="14"/>
      <name val="ＭＳ Ｐ明朝"/>
      <family val="1"/>
      <charset val="128"/>
    </font>
    <font>
      <sz val="10"/>
      <name val="ＭＳ Ｐ明朝"/>
      <family val="1"/>
      <charset val="128"/>
    </font>
    <font>
      <sz val="11"/>
      <color rgb="FFFF0000"/>
      <name val="ＭＳ Ｐ明朝"/>
      <family val="1"/>
      <charset val="128"/>
    </font>
    <font>
      <sz val="11"/>
      <name val="ＭＳ Ｐ明朝"/>
      <family val="1"/>
      <charset val="128"/>
    </font>
    <font>
      <sz val="10"/>
      <color rgb="FFFF0000"/>
      <name val="ＭＳ Ｐ明朝"/>
      <family val="1"/>
      <charset val="128"/>
    </font>
    <font>
      <sz val="11"/>
      <color theme="1"/>
      <name val="游ゴシック"/>
      <family val="3"/>
      <charset val="128"/>
      <scheme val="minor"/>
    </font>
    <font>
      <sz val="9"/>
      <name val="ＭＳ Ｐ明朝"/>
      <family val="1"/>
      <charset val="128"/>
    </font>
    <font>
      <sz val="12"/>
      <name val="ＭＳ Ｐ明朝"/>
      <family val="1"/>
      <charset val="128"/>
    </font>
    <font>
      <sz val="10"/>
      <color rgb="FFFF0000"/>
      <name val="ＭＳ 明朝"/>
      <family val="1"/>
      <charset val="128"/>
    </font>
    <font>
      <sz val="11"/>
      <name val="ＭＳ 明朝"/>
      <family val="1"/>
      <charset val="128"/>
    </font>
    <font>
      <sz val="10"/>
      <name val="ＭＳ 明朝"/>
      <family val="1"/>
      <charset val="128"/>
    </font>
    <font>
      <sz val="12"/>
      <name val="ＭＳ 明朝"/>
      <family val="1"/>
      <charset val="128"/>
    </font>
    <font>
      <sz val="14"/>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rgb="FFCCFFFF"/>
        <bgColor indexed="64"/>
      </patternFill>
    </fill>
    <fill>
      <patternFill patternType="solid">
        <fgColor indexed="41"/>
        <bgColor indexed="64"/>
      </patternFill>
    </fill>
    <fill>
      <patternFill patternType="solid">
        <fgColor indexed="9"/>
        <bgColor indexed="64"/>
      </patternFill>
    </fill>
  </fills>
  <borders count="11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thin">
        <color indexed="64"/>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hair">
        <color indexed="64"/>
      </right>
      <top/>
      <bottom/>
      <diagonal/>
    </border>
    <border>
      <left style="hair">
        <color auto="1"/>
      </left>
      <right style="hair">
        <color auto="1"/>
      </right>
      <top/>
      <bottom/>
      <diagonal/>
    </border>
    <border>
      <left style="medium">
        <color indexed="64"/>
      </left>
      <right style="medium">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auto="1"/>
      </right>
      <top style="hair">
        <color auto="1"/>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auto="1"/>
      </top>
      <bottom style="hair">
        <color auto="1"/>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hair">
        <color auto="1"/>
      </bottom>
      <diagonal/>
    </border>
    <border>
      <left/>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auto="1"/>
      </right>
      <top style="hair">
        <color auto="1"/>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hair">
        <color auto="1"/>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top/>
      <bottom style="hair">
        <color indexed="64"/>
      </bottom>
      <diagonal/>
    </border>
    <border>
      <left style="medium">
        <color indexed="64"/>
      </left>
      <right style="medium">
        <color indexed="64"/>
      </right>
      <top style="thin">
        <color indexed="64"/>
      </top>
      <bottom style="double">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left style="medium">
        <color indexed="64"/>
      </left>
      <right style="medium">
        <color indexed="64"/>
      </right>
      <top/>
      <bottom style="hair">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10">
    <xf numFmtId="0" fontId="0" fillId="0" borderId="0">
      <alignment vertical="center"/>
    </xf>
    <xf numFmtId="38" fontId="11" fillId="0" borderId="0" applyFont="0" applyFill="0" applyBorder="0" applyAlignment="0" applyProtection="0">
      <alignment vertical="center"/>
    </xf>
    <xf numFmtId="0" fontId="3" fillId="0" borderId="0"/>
    <xf numFmtId="0" fontId="3" fillId="0" borderId="0">
      <alignment vertical="center"/>
    </xf>
    <xf numFmtId="38" fontId="3" fillId="0" borderId="0" applyFont="0" applyFill="0" applyBorder="0" applyAlignment="0" applyProtection="0"/>
    <xf numFmtId="38" fontId="1" fillId="0" borderId="0" applyFont="0" applyFill="0" applyBorder="0" applyAlignment="0" applyProtection="0">
      <alignment vertical="center"/>
    </xf>
    <xf numFmtId="0" fontId="3" fillId="0" borderId="0">
      <alignment vertical="center"/>
    </xf>
    <xf numFmtId="0" fontId="3" fillId="0" borderId="0"/>
    <xf numFmtId="0" fontId="3" fillId="0" borderId="0"/>
    <xf numFmtId="38" fontId="3" fillId="0" borderId="0" applyFont="0" applyFill="0" applyBorder="0" applyAlignment="0" applyProtection="0">
      <alignment vertical="center"/>
    </xf>
  </cellStyleXfs>
  <cellXfs count="238">
    <xf numFmtId="0" fontId="0" fillId="0" borderId="0" xfId="0">
      <alignment vertical="center"/>
    </xf>
    <xf numFmtId="176" fontId="6" fillId="0" borderId="0" xfId="3" applyNumberFormat="1" applyFont="1">
      <alignment vertical="center"/>
    </xf>
    <xf numFmtId="176" fontId="7" fillId="0" borderId="0" xfId="3" applyNumberFormat="1" applyFont="1">
      <alignment vertical="center"/>
    </xf>
    <xf numFmtId="176" fontId="8" fillId="0" borderId="0" xfId="3" applyNumberFormat="1" applyFont="1">
      <alignment vertical="center"/>
    </xf>
    <xf numFmtId="0" fontId="9" fillId="0" borderId="0" xfId="2" applyFont="1"/>
    <xf numFmtId="176" fontId="7" fillId="0" borderId="0" xfId="3" applyNumberFormat="1" applyFont="1" applyAlignment="1">
      <alignment horizontal="left" vertical="center"/>
    </xf>
    <xf numFmtId="177" fontId="7" fillId="0" borderId="0" xfId="3" applyNumberFormat="1" applyFont="1">
      <alignment vertical="center"/>
    </xf>
    <xf numFmtId="0" fontId="7" fillId="2" borderId="4"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6" xfId="3" applyFont="1" applyFill="1" applyBorder="1" applyAlignment="1">
      <alignment horizontal="center" vertical="center"/>
    </xf>
    <xf numFmtId="176" fontId="7" fillId="0" borderId="7" xfId="3" applyNumberFormat="1" applyFont="1" applyBorder="1">
      <alignment vertical="center"/>
    </xf>
    <xf numFmtId="176" fontId="7" fillId="0" borderId="8" xfId="3" applyNumberFormat="1" applyFont="1" applyBorder="1">
      <alignment vertical="center"/>
    </xf>
    <xf numFmtId="176" fontId="7" fillId="0" borderId="9" xfId="3" applyNumberFormat="1" applyFont="1" applyBorder="1" applyAlignment="1">
      <alignment horizontal="right" vertical="center"/>
    </xf>
    <xf numFmtId="176" fontId="7" fillId="0" borderId="9" xfId="3" applyNumberFormat="1" applyFont="1" applyBorder="1" applyAlignment="1">
      <alignment horizontal="left" vertical="center"/>
    </xf>
    <xf numFmtId="176" fontId="7" fillId="0" borderId="13" xfId="3" applyNumberFormat="1" applyFont="1" applyBorder="1">
      <alignment vertical="center"/>
    </xf>
    <xf numFmtId="176" fontId="7" fillId="0" borderId="14" xfId="3" applyNumberFormat="1" applyFont="1" applyBorder="1">
      <alignment vertical="center"/>
    </xf>
    <xf numFmtId="176" fontId="7" fillId="0" borderId="0" xfId="3" applyNumberFormat="1" applyFont="1" applyAlignment="1">
      <alignment horizontal="right" vertical="center"/>
    </xf>
    <xf numFmtId="176" fontId="7" fillId="0" borderId="15" xfId="3" applyNumberFormat="1" applyFont="1" applyBorder="1">
      <alignment vertical="center"/>
    </xf>
    <xf numFmtId="176" fontId="7" fillId="0" borderId="22" xfId="3" applyNumberFormat="1" applyFont="1" applyBorder="1" applyAlignment="1">
      <alignment horizontal="center" vertical="center" shrinkToFit="1"/>
    </xf>
    <xf numFmtId="176" fontId="7" fillId="0" borderId="22" xfId="3" applyNumberFormat="1" applyFont="1" applyBorder="1" applyAlignment="1">
      <alignment horizontal="center" vertical="center"/>
    </xf>
    <xf numFmtId="176" fontId="7" fillId="0" borderId="25" xfId="3" applyNumberFormat="1" applyFont="1" applyBorder="1">
      <alignment vertical="center"/>
    </xf>
    <xf numFmtId="176" fontId="7" fillId="0" borderId="26" xfId="3" applyNumberFormat="1" applyFont="1" applyBorder="1">
      <alignment vertical="center"/>
    </xf>
    <xf numFmtId="0" fontId="9" fillId="0" borderId="27" xfId="2" applyFont="1" applyBorder="1" applyAlignment="1">
      <alignment horizontal="center"/>
    </xf>
    <xf numFmtId="176" fontId="7" fillId="0" borderId="28" xfId="3" applyNumberFormat="1" applyFont="1" applyBorder="1" applyAlignment="1">
      <alignment horizontal="left" vertical="center"/>
    </xf>
    <xf numFmtId="176" fontId="7" fillId="0" borderId="29" xfId="3" applyNumberFormat="1" applyFont="1" applyBorder="1" applyAlignment="1">
      <alignment horizontal="center" vertical="center"/>
    </xf>
    <xf numFmtId="176" fontId="7" fillId="0" borderId="30" xfId="3" applyNumberFormat="1" applyFont="1" applyBorder="1" applyAlignment="1">
      <alignment horizontal="center" vertical="center" shrinkToFit="1"/>
    </xf>
    <xf numFmtId="176" fontId="7" fillId="0" borderId="31" xfId="3" applyNumberFormat="1" applyFont="1" applyBorder="1" applyAlignment="1">
      <alignment horizontal="center" vertical="center"/>
    </xf>
    <xf numFmtId="176" fontId="7" fillId="0" borderId="30" xfId="3" applyNumberFormat="1" applyFont="1" applyBorder="1" applyAlignment="1">
      <alignment horizontal="left" vertical="center"/>
    </xf>
    <xf numFmtId="176" fontId="7" fillId="3" borderId="32" xfId="3" applyNumberFormat="1" applyFont="1" applyFill="1" applyBorder="1">
      <alignment vertical="center"/>
    </xf>
    <xf numFmtId="176" fontId="7" fillId="3" borderId="33" xfId="3" applyNumberFormat="1" applyFont="1" applyFill="1" applyBorder="1">
      <alignment vertical="center"/>
    </xf>
    <xf numFmtId="0" fontId="9" fillId="0" borderId="34" xfId="2" applyFont="1" applyBorder="1" applyAlignment="1">
      <alignment horizontal="center"/>
    </xf>
    <xf numFmtId="176" fontId="7" fillId="0" borderId="35" xfId="3" applyNumberFormat="1" applyFont="1" applyBorder="1" applyAlignment="1">
      <alignment horizontal="left" vertical="center"/>
    </xf>
    <xf numFmtId="176" fontId="7" fillId="0" borderId="36" xfId="3" applyNumberFormat="1" applyFont="1" applyBorder="1" applyAlignment="1">
      <alignment horizontal="left" vertical="center"/>
    </xf>
    <xf numFmtId="176" fontId="7" fillId="0" borderId="41" xfId="3" applyNumberFormat="1" applyFont="1" applyBorder="1" applyAlignment="1">
      <alignment horizontal="left" vertical="center"/>
    </xf>
    <xf numFmtId="176" fontId="7" fillId="0" borderId="42" xfId="3" applyNumberFormat="1" applyFont="1" applyBorder="1" applyAlignment="1">
      <alignment horizontal="left" vertical="center" shrinkToFit="1"/>
    </xf>
    <xf numFmtId="176" fontId="7" fillId="0" borderId="41" xfId="3" applyNumberFormat="1" applyFont="1" applyBorder="1" applyAlignment="1">
      <alignment horizontal="center" vertical="center"/>
    </xf>
    <xf numFmtId="176" fontId="7" fillId="0" borderId="8" xfId="3" applyNumberFormat="1" applyFont="1" applyBorder="1" applyAlignment="1">
      <alignment horizontal="center" vertical="center"/>
    </xf>
    <xf numFmtId="176" fontId="7" fillId="0" borderId="42" xfId="3" applyNumberFormat="1" applyFont="1" applyBorder="1" applyAlignment="1">
      <alignment horizontal="left" vertical="center"/>
    </xf>
    <xf numFmtId="176" fontId="7" fillId="3" borderId="10" xfId="3" applyNumberFormat="1" applyFont="1" applyFill="1" applyBorder="1">
      <alignment vertical="center"/>
    </xf>
    <xf numFmtId="176" fontId="7" fillId="3" borderId="11" xfId="3" applyNumberFormat="1" applyFont="1" applyFill="1" applyBorder="1">
      <alignment vertical="center"/>
    </xf>
    <xf numFmtId="0" fontId="9" fillId="0" borderId="12" xfId="2" applyFont="1" applyBorder="1" applyAlignment="1">
      <alignment horizontal="center"/>
    </xf>
    <xf numFmtId="176" fontId="7" fillId="0" borderId="43" xfId="3" applyNumberFormat="1" applyFont="1" applyBorder="1">
      <alignment vertical="center"/>
    </xf>
    <xf numFmtId="176" fontId="7" fillId="0" borderId="44" xfId="3" applyNumberFormat="1" applyFont="1" applyBorder="1" applyAlignment="1">
      <alignment vertical="center" shrinkToFit="1"/>
    </xf>
    <xf numFmtId="176" fontId="7" fillId="0" borderId="45" xfId="3" applyNumberFormat="1" applyFont="1" applyBorder="1">
      <alignment vertical="center"/>
    </xf>
    <xf numFmtId="176" fontId="7" fillId="0" borderId="46" xfId="3" applyNumberFormat="1" applyFont="1" applyBorder="1">
      <alignment vertical="center"/>
    </xf>
    <xf numFmtId="176" fontId="7" fillId="0" borderId="45" xfId="3" applyNumberFormat="1" applyFont="1" applyBorder="1" applyAlignment="1">
      <alignment horizontal="left" vertical="center"/>
    </xf>
    <xf numFmtId="38" fontId="7" fillId="0" borderId="47" xfId="4" applyFont="1" applyFill="1" applyBorder="1" applyAlignment="1">
      <alignment vertical="center" shrinkToFit="1"/>
    </xf>
    <xf numFmtId="38" fontId="7" fillId="0" borderId="48" xfId="4" applyFont="1" applyFill="1" applyBorder="1" applyAlignment="1">
      <alignment vertical="center" shrinkToFit="1"/>
    </xf>
    <xf numFmtId="38" fontId="7" fillId="0" borderId="49" xfId="4" applyFont="1" applyBorder="1" applyAlignment="1">
      <alignment horizontal="right" vertical="center" shrinkToFit="1"/>
    </xf>
    <xf numFmtId="176" fontId="7" fillId="0" borderId="35" xfId="3" applyNumberFormat="1" applyFont="1" applyBorder="1">
      <alignment vertical="center"/>
    </xf>
    <xf numFmtId="176" fontId="7" fillId="0" borderId="50" xfId="3" applyNumberFormat="1" applyFont="1" applyBorder="1">
      <alignment vertical="center"/>
    </xf>
    <xf numFmtId="176" fontId="7" fillId="0" borderId="51" xfId="3" applyNumberFormat="1" applyFont="1" applyBorder="1" applyAlignment="1">
      <alignment vertical="center" shrinkToFit="1"/>
    </xf>
    <xf numFmtId="176" fontId="7" fillId="0" borderId="52" xfId="3" applyNumberFormat="1" applyFont="1" applyBorder="1">
      <alignment vertical="center"/>
    </xf>
    <xf numFmtId="176" fontId="7" fillId="0" borderId="53" xfId="3" applyNumberFormat="1" applyFont="1" applyBorder="1" applyAlignment="1">
      <alignment horizontal="center" vertical="center"/>
    </xf>
    <xf numFmtId="176" fontId="7" fillId="0" borderId="54" xfId="3" applyNumberFormat="1" applyFont="1" applyBorder="1" applyAlignment="1">
      <alignment horizontal="center" vertical="center"/>
    </xf>
    <xf numFmtId="176" fontId="7" fillId="0" borderId="50" xfId="3" applyNumberFormat="1" applyFont="1" applyBorder="1" applyAlignment="1">
      <alignment horizontal="left" vertical="center"/>
    </xf>
    <xf numFmtId="38" fontId="7" fillId="3" borderId="55" xfId="4" applyFont="1" applyFill="1" applyBorder="1" applyAlignment="1">
      <alignment vertical="center" shrinkToFit="1"/>
    </xf>
    <xf numFmtId="38" fontId="7" fillId="3" borderId="56" xfId="4" applyFont="1" applyFill="1" applyBorder="1" applyAlignment="1">
      <alignment vertical="center" shrinkToFit="1"/>
    </xf>
    <xf numFmtId="38" fontId="7" fillId="0" borderId="57" xfId="4" applyFont="1" applyBorder="1" applyAlignment="1">
      <alignment horizontal="right" vertical="center" shrinkToFit="1"/>
    </xf>
    <xf numFmtId="176" fontId="7" fillId="0" borderId="44" xfId="3" applyNumberFormat="1" applyFont="1" applyBorder="1">
      <alignment vertical="center"/>
    </xf>
    <xf numFmtId="176" fontId="7" fillId="0" borderId="58" xfId="3" applyNumberFormat="1" applyFont="1" applyBorder="1">
      <alignment vertical="center"/>
    </xf>
    <xf numFmtId="176" fontId="7" fillId="0" borderId="59" xfId="3" applyNumberFormat="1" applyFont="1" applyBorder="1">
      <alignment vertical="center"/>
    </xf>
    <xf numFmtId="176" fontId="10" fillId="0" borderId="59" xfId="3" applyNumberFormat="1" applyFont="1" applyBorder="1">
      <alignment vertical="center"/>
    </xf>
    <xf numFmtId="176" fontId="7" fillId="0" borderId="60" xfId="3" applyNumberFormat="1" applyFont="1" applyBorder="1">
      <alignment vertical="center"/>
    </xf>
    <xf numFmtId="176" fontId="7" fillId="0" borderId="58" xfId="3" applyNumberFormat="1" applyFont="1" applyBorder="1" applyAlignment="1">
      <alignment horizontal="left" vertical="center"/>
    </xf>
    <xf numFmtId="38" fontId="7" fillId="3" borderId="61" xfId="4" applyFont="1" applyFill="1" applyBorder="1" applyAlignment="1">
      <alignment vertical="center" shrinkToFit="1"/>
    </xf>
    <xf numFmtId="38" fontId="7" fillId="3" borderId="62" xfId="4" applyFont="1" applyFill="1" applyBorder="1" applyAlignment="1">
      <alignment vertical="center" shrinkToFit="1"/>
    </xf>
    <xf numFmtId="38" fontId="7" fillId="0" borderId="63" xfId="4" applyFont="1" applyBorder="1" applyAlignment="1">
      <alignment horizontal="right" vertical="center" shrinkToFit="1"/>
    </xf>
    <xf numFmtId="176" fontId="7" fillId="0" borderId="36" xfId="3" applyNumberFormat="1" applyFont="1" applyBorder="1">
      <alignment vertical="center"/>
    </xf>
    <xf numFmtId="176" fontId="7" fillId="0" borderId="37" xfId="3" applyNumberFormat="1" applyFont="1" applyBorder="1">
      <alignment vertical="center"/>
    </xf>
    <xf numFmtId="176" fontId="7" fillId="0" borderId="64" xfId="3" applyNumberFormat="1" applyFont="1" applyBorder="1">
      <alignment vertical="center"/>
    </xf>
    <xf numFmtId="176" fontId="10" fillId="0" borderId="37" xfId="3" applyNumberFormat="1" applyFont="1" applyBorder="1">
      <alignment vertical="center"/>
    </xf>
    <xf numFmtId="176" fontId="10" fillId="0" borderId="0" xfId="3" applyNumberFormat="1" applyFont="1">
      <alignment vertical="center"/>
    </xf>
    <xf numFmtId="38" fontId="7" fillId="4" borderId="38" xfId="4" applyFont="1" applyFill="1" applyBorder="1" applyAlignment="1">
      <alignment vertical="center" shrinkToFit="1"/>
    </xf>
    <xf numFmtId="38" fontId="7" fillId="4" borderId="39" xfId="4" applyFont="1" applyFill="1" applyBorder="1" applyAlignment="1">
      <alignment vertical="center" shrinkToFit="1"/>
    </xf>
    <xf numFmtId="38" fontId="7" fillId="0" borderId="40" xfId="4" applyFont="1" applyBorder="1" applyAlignment="1">
      <alignment horizontal="right" vertical="center" shrinkToFit="1"/>
    </xf>
    <xf numFmtId="176" fontId="10" fillId="3" borderId="44" xfId="3" applyNumberFormat="1" applyFont="1" applyFill="1" applyBorder="1">
      <alignment vertical="center"/>
    </xf>
    <xf numFmtId="176" fontId="7" fillId="0" borderId="53" xfId="3" applyNumberFormat="1" applyFont="1" applyBorder="1">
      <alignment vertical="center"/>
    </xf>
    <xf numFmtId="176" fontId="7" fillId="0" borderId="44" xfId="3" applyNumberFormat="1" applyFont="1" applyBorder="1" applyAlignment="1">
      <alignment horizontal="left" vertical="center"/>
    </xf>
    <xf numFmtId="176" fontId="7" fillId="0" borderId="66" xfId="3" applyNumberFormat="1" applyFont="1" applyBorder="1" applyAlignment="1">
      <alignment horizontal="left" vertical="center"/>
    </xf>
    <xf numFmtId="38" fontId="7" fillId="4" borderId="47" xfId="4" applyFont="1" applyFill="1" applyBorder="1" applyAlignment="1">
      <alignment vertical="center" shrinkToFit="1"/>
    </xf>
    <xf numFmtId="38" fontId="7" fillId="4" borderId="48" xfId="4" applyFont="1" applyFill="1" applyBorder="1" applyAlignment="1">
      <alignment vertical="center" shrinkToFit="1"/>
    </xf>
    <xf numFmtId="176" fontId="7" fillId="0" borderId="67" xfId="3" applyNumberFormat="1" applyFont="1" applyBorder="1">
      <alignment vertical="center"/>
    </xf>
    <xf numFmtId="176" fontId="7" fillId="0" borderId="60" xfId="3" applyNumberFormat="1" applyFont="1" applyBorder="1" applyAlignment="1">
      <alignment horizontal="left" vertical="center"/>
    </xf>
    <xf numFmtId="38" fontId="7" fillId="4" borderId="61" xfId="4" applyFont="1" applyFill="1" applyBorder="1" applyAlignment="1">
      <alignment vertical="center" shrinkToFit="1"/>
    </xf>
    <xf numFmtId="38" fontId="7" fillId="4" borderId="62" xfId="4" applyFont="1" applyFill="1" applyBorder="1" applyAlignment="1">
      <alignment vertical="center" shrinkToFit="1"/>
    </xf>
    <xf numFmtId="176" fontId="7" fillId="0" borderId="54" xfId="3" applyNumberFormat="1" applyFont="1" applyBorder="1" applyAlignment="1">
      <alignment horizontal="left" vertical="center"/>
    </xf>
    <xf numFmtId="176" fontId="7" fillId="0" borderId="68" xfId="3" applyNumberFormat="1" applyFont="1" applyBorder="1" applyAlignment="1">
      <alignment horizontal="left" vertical="center"/>
    </xf>
    <xf numFmtId="176" fontId="7" fillId="0" borderId="69" xfId="3" applyNumberFormat="1" applyFont="1" applyBorder="1">
      <alignment vertical="center"/>
    </xf>
    <xf numFmtId="176" fontId="7" fillId="0" borderId="70" xfId="3" applyNumberFormat="1" applyFont="1" applyBorder="1">
      <alignment vertical="center"/>
    </xf>
    <xf numFmtId="38" fontId="7" fillId="4" borderId="71" xfId="4" applyFont="1" applyFill="1" applyBorder="1" applyAlignment="1">
      <alignment vertical="center" shrinkToFit="1"/>
    </xf>
    <xf numFmtId="38" fontId="7" fillId="4" borderId="72" xfId="4" applyFont="1" applyFill="1" applyBorder="1" applyAlignment="1">
      <alignment vertical="center" shrinkToFit="1"/>
    </xf>
    <xf numFmtId="38" fontId="7" fillId="0" borderId="73" xfId="4" applyFont="1" applyBorder="1" applyAlignment="1">
      <alignment horizontal="right" vertical="center" shrinkToFit="1"/>
    </xf>
    <xf numFmtId="176" fontId="7" fillId="0" borderId="74" xfId="3" applyNumberFormat="1" applyFont="1" applyBorder="1" applyAlignment="1">
      <alignment horizontal="right" vertical="center"/>
    </xf>
    <xf numFmtId="38" fontId="7" fillId="0" borderId="78" xfId="4" applyFont="1" applyFill="1" applyBorder="1" applyAlignment="1">
      <alignment vertical="center" shrinkToFit="1"/>
    </xf>
    <xf numFmtId="38" fontId="7" fillId="0" borderId="79" xfId="4" applyFont="1" applyFill="1" applyBorder="1" applyAlignment="1">
      <alignment vertical="center" shrinkToFit="1"/>
    </xf>
    <xf numFmtId="38" fontId="7" fillId="0" borderId="80" xfId="4" applyFont="1" applyBorder="1" applyAlignment="1">
      <alignment horizontal="right" vertical="center" shrinkToFit="1"/>
    </xf>
    <xf numFmtId="176" fontId="7" fillId="0" borderId="81" xfId="3" applyNumberFormat="1" applyFont="1" applyBorder="1">
      <alignment vertical="center"/>
    </xf>
    <xf numFmtId="176" fontId="7" fillId="0" borderId="85" xfId="3" applyNumberFormat="1" applyFont="1" applyBorder="1">
      <alignment vertical="center"/>
    </xf>
    <xf numFmtId="176" fontId="7" fillId="0" borderId="2" xfId="3" applyNumberFormat="1" applyFont="1" applyBorder="1">
      <alignment vertical="center"/>
    </xf>
    <xf numFmtId="38" fontId="7" fillId="0" borderId="78" xfId="4" applyFont="1" applyBorder="1" applyAlignment="1">
      <alignment vertical="center" shrinkToFit="1"/>
    </xf>
    <xf numFmtId="38" fontId="7" fillId="0" borderId="79" xfId="4" applyFont="1" applyBorder="1" applyAlignment="1">
      <alignment vertical="center" shrinkToFit="1"/>
    </xf>
    <xf numFmtId="38" fontId="7" fillId="0" borderId="19" xfId="4" applyFont="1" applyBorder="1" applyAlignment="1">
      <alignment horizontal="left" vertical="center" shrinkToFit="1"/>
    </xf>
    <xf numFmtId="38" fontId="12" fillId="0" borderId="0" xfId="4" applyFont="1" applyBorder="1" applyAlignment="1">
      <alignment vertical="center"/>
    </xf>
    <xf numFmtId="176" fontId="7" fillId="0" borderId="14" xfId="3" applyNumberFormat="1" applyFont="1" applyBorder="1" applyAlignment="1">
      <alignment horizontal="left" vertical="center"/>
    </xf>
    <xf numFmtId="0" fontId="7" fillId="0" borderId="0" xfId="2" applyFont="1"/>
    <xf numFmtId="176" fontId="7" fillId="0" borderId="88" xfId="3" applyNumberFormat="1" applyFont="1" applyBorder="1">
      <alignment vertical="center"/>
    </xf>
    <xf numFmtId="176" fontId="7" fillId="0" borderId="89" xfId="3" applyNumberFormat="1" applyFont="1" applyBorder="1">
      <alignment vertical="center"/>
    </xf>
    <xf numFmtId="176" fontId="7" fillId="0" borderId="90" xfId="3" applyNumberFormat="1" applyFont="1" applyBorder="1">
      <alignment vertical="center"/>
    </xf>
    <xf numFmtId="176" fontId="7" fillId="0" borderId="91" xfId="3" applyNumberFormat="1" applyFont="1" applyBorder="1" applyAlignment="1">
      <alignment horizontal="center" vertical="center"/>
    </xf>
    <xf numFmtId="176" fontId="7" fillId="0" borderId="91" xfId="3" applyNumberFormat="1" applyFont="1" applyBorder="1" applyAlignment="1">
      <alignment horizontal="left" vertical="center"/>
    </xf>
    <xf numFmtId="38" fontId="7" fillId="0" borderId="92" xfId="4" applyFont="1" applyBorder="1" applyAlignment="1">
      <alignment vertical="center" shrinkToFit="1"/>
    </xf>
    <xf numFmtId="38" fontId="7" fillId="0" borderId="93" xfId="4" applyFont="1" applyBorder="1" applyAlignment="1">
      <alignment vertical="center" shrinkToFit="1"/>
    </xf>
    <xf numFmtId="38" fontId="7" fillId="0" borderId="94" xfId="4" applyFont="1" applyBorder="1" applyAlignment="1">
      <alignment horizontal="right" vertical="center" shrinkToFit="1"/>
    </xf>
    <xf numFmtId="176" fontId="7" fillId="0" borderId="95" xfId="3" applyNumberFormat="1" applyFont="1" applyBorder="1">
      <alignment vertical="center"/>
    </xf>
    <xf numFmtId="176" fontId="7" fillId="0" borderId="89" xfId="3" applyNumberFormat="1" applyFont="1" applyBorder="1" applyAlignment="1">
      <alignment horizontal="left" vertical="center"/>
    </xf>
    <xf numFmtId="38" fontId="7" fillId="0" borderId="16" xfId="4" applyFont="1" applyBorder="1" applyAlignment="1">
      <alignment vertical="center" shrinkToFit="1"/>
    </xf>
    <xf numFmtId="38" fontId="7" fillId="0" borderId="17" xfId="4" applyFont="1" applyBorder="1" applyAlignment="1">
      <alignment vertical="center" shrinkToFit="1"/>
    </xf>
    <xf numFmtId="38" fontId="7" fillId="0" borderId="19" xfId="4" applyFont="1" applyBorder="1" applyAlignment="1">
      <alignment horizontal="right" vertical="center" shrinkToFit="1"/>
    </xf>
    <xf numFmtId="0" fontId="7" fillId="0" borderId="0" xfId="2" applyFont="1" applyAlignment="1">
      <alignment vertical="center"/>
    </xf>
    <xf numFmtId="176" fontId="13" fillId="0" borderId="0" xfId="3" applyNumberFormat="1" applyFont="1">
      <alignment vertical="center"/>
    </xf>
    <xf numFmtId="176" fontId="9" fillId="0" borderId="0" xfId="3" applyNumberFormat="1" applyFont="1">
      <alignment vertical="center"/>
    </xf>
    <xf numFmtId="0" fontId="3" fillId="0" borderId="0" xfId="6">
      <alignment vertical="center"/>
    </xf>
    <xf numFmtId="0" fontId="14" fillId="0" borderId="0" xfId="2" applyFont="1" applyAlignment="1">
      <alignment vertical="center"/>
    </xf>
    <xf numFmtId="0" fontId="9" fillId="0" borderId="14" xfId="6" applyFont="1" applyBorder="1" applyAlignment="1">
      <alignment horizontal="right"/>
    </xf>
    <xf numFmtId="0" fontId="9" fillId="0" borderId="0" xfId="7" applyFont="1"/>
    <xf numFmtId="176" fontId="10" fillId="3" borderId="90" xfId="3" applyNumberFormat="1" applyFont="1" applyFill="1" applyBorder="1" applyAlignment="1">
      <alignment horizontal="right" vertical="center"/>
    </xf>
    <xf numFmtId="176" fontId="7" fillId="0" borderId="0" xfId="3" applyNumberFormat="1" applyFont="1" applyBorder="1">
      <alignment vertical="center"/>
    </xf>
    <xf numFmtId="0" fontId="7" fillId="2" borderId="78" xfId="3" applyFont="1" applyFill="1" applyBorder="1" applyAlignment="1">
      <alignment horizontal="center" vertical="center"/>
    </xf>
    <xf numFmtId="0" fontId="7" fillId="2" borderId="79" xfId="3" applyFont="1" applyFill="1" applyBorder="1" applyAlignment="1">
      <alignment horizontal="center" vertical="center"/>
    </xf>
    <xf numFmtId="0" fontId="7" fillId="2" borderId="80" xfId="3" applyFont="1" applyFill="1" applyBorder="1" applyAlignment="1">
      <alignment horizontal="center" vertical="center"/>
    </xf>
    <xf numFmtId="0" fontId="17" fillId="5" borderId="0" xfId="8" applyFont="1" applyFill="1"/>
    <xf numFmtId="0" fontId="15" fillId="0" borderId="0" xfId="8" applyFont="1" applyAlignment="1">
      <alignment horizontal="left" vertical="center"/>
    </xf>
    <xf numFmtId="0" fontId="17" fillId="0" borderId="0" xfId="8" applyFont="1" applyAlignment="1">
      <alignment horizontal="left" vertical="center"/>
    </xf>
    <xf numFmtId="0" fontId="17" fillId="0" borderId="0" xfId="2" applyFont="1"/>
    <xf numFmtId="0" fontId="17" fillId="0" borderId="0" xfId="8" applyFont="1" applyAlignment="1">
      <alignment horizontal="right" vertical="center"/>
    </xf>
    <xf numFmtId="0" fontId="15" fillId="0" borderId="0" xfId="8" applyFont="1" applyAlignment="1">
      <alignment horizontal="center" vertical="center"/>
    </xf>
    <xf numFmtId="0" fontId="15" fillId="0" borderId="67" xfId="8" applyFont="1" applyBorder="1" applyAlignment="1">
      <alignment horizontal="left" vertical="center"/>
    </xf>
    <xf numFmtId="0" fontId="15" fillId="0" borderId="67" xfId="8" applyFont="1" applyBorder="1" applyAlignment="1">
      <alignment horizontal="center" vertical="center"/>
    </xf>
    <xf numFmtId="0" fontId="9" fillId="0" borderId="67" xfId="2" applyFont="1" applyBorder="1"/>
    <xf numFmtId="0" fontId="15" fillId="0" borderId="60" xfId="8" applyFont="1" applyBorder="1" applyAlignment="1">
      <alignment horizontal="right" vertical="center"/>
    </xf>
    <xf numFmtId="176" fontId="9" fillId="0" borderId="14" xfId="3" applyNumberFormat="1" applyFont="1" applyBorder="1" applyAlignment="1">
      <alignment horizontal="left" vertical="center"/>
    </xf>
    <xf numFmtId="176" fontId="7" fillId="0" borderId="0" xfId="3" applyNumberFormat="1" applyFont="1" applyFill="1">
      <alignment vertical="center"/>
    </xf>
    <xf numFmtId="0" fontId="7" fillId="0" borderId="61" xfId="3" applyFont="1" applyFill="1" applyBorder="1" applyAlignment="1">
      <alignment horizontal="center" vertical="center"/>
    </xf>
    <xf numFmtId="0" fontId="7" fillId="0" borderId="62" xfId="3" applyFont="1" applyFill="1" applyBorder="1" applyAlignment="1">
      <alignment horizontal="center" vertical="center"/>
    </xf>
    <xf numFmtId="0" fontId="7" fillId="0" borderId="63" xfId="3" applyFont="1" applyFill="1" applyBorder="1" applyAlignment="1">
      <alignment horizontal="center" vertical="center"/>
    </xf>
    <xf numFmtId="176" fontId="7" fillId="0" borderId="67" xfId="3" applyNumberFormat="1" applyFont="1" applyFill="1" applyBorder="1" applyAlignment="1">
      <alignment horizontal="right" vertical="center"/>
    </xf>
    <xf numFmtId="176" fontId="7" fillId="0" borderId="108" xfId="3" applyNumberFormat="1" applyFont="1" applyFill="1" applyBorder="1" applyAlignment="1">
      <alignment horizontal="right" vertical="center"/>
    </xf>
    <xf numFmtId="176" fontId="7" fillId="0" borderId="89" xfId="3" applyNumberFormat="1" applyFont="1" applyBorder="1" applyAlignment="1">
      <alignment horizontal="right" vertical="center"/>
    </xf>
    <xf numFmtId="176" fontId="7" fillId="0" borderId="14" xfId="3" applyNumberFormat="1" applyFont="1" applyBorder="1" applyAlignment="1">
      <alignment vertical="center"/>
    </xf>
    <xf numFmtId="176" fontId="7" fillId="0" borderId="89" xfId="3" applyNumberFormat="1" applyFont="1" applyBorder="1" applyAlignment="1">
      <alignment vertical="center"/>
    </xf>
    <xf numFmtId="176" fontId="7" fillId="0" borderId="87" xfId="3" applyNumberFormat="1" applyFont="1" applyFill="1" applyBorder="1" applyAlignment="1">
      <alignment horizontal="left" vertical="center"/>
    </xf>
    <xf numFmtId="176" fontId="7" fillId="0" borderId="13" xfId="3" applyNumberFormat="1" applyFont="1" applyBorder="1" applyAlignment="1">
      <alignment horizontal="left" vertical="center"/>
    </xf>
    <xf numFmtId="176" fontId="7" fillId="0" borderId="3" xfId="3" applyNumberFormat="1" applyFont="1" applyFill="1" applyBorder="1" applyAlignment="1">
      <alignment horizontal="left" vertical="center"/>
    </xf>
    <xf numFmtId="176" fontId="7" fillId="0" borderId="96" xfId="3" applyNumberFormat="1" applyFont="1" applyBorder="1" applyAlignment="1">
      <alignment vertical="center"/>
    </xf>
    <xf numFmtId="176" fontId="7" fillId="0" borderId="3" xfId="3" applyNumberFormat="1" applyFont="1" applyFill="1" applyBorder="1" applyAlignment="1">
      <alignment horizontal="right" vertical="center"/>
    </xf>
    <xf numFmtId="178" fontId="7" fillId="0" borderId="85" xfId="3" applyNumberFormat="1" applyFont="1" applyFill="1" applyBorder="1" applyAlignment="1">
      <alignment horizontal="right" vertical="center"/>
    </xf>
    <xf numFmtId="176" fontId="7" fillId="0" borderId="75" xfId="3" applyNumberFormat="1" applyFont="1" applyBorder="1" applyAlignment="1">
      <alignment vertical="center"/>
    </xf>
    <xf numFmtId="0" fontId="3" fillId="0" borderId="76" xfId="2" applyBorder="1" applyAlignment="1">
      <alignment vertical="center"/>
    </xf>
    <xf numFmtId="176" fontId="9" fillId="0" borderId="0" xfId="3" applyNumberFormat="1" applyFont="1" applyAlignment="1">
      <alignment horizontal="left" vertical="center"/>
    </xf>
    <xf numFmtId="176" fontId="7" fillId="0" borderId="95" xfId="3" applyNumberFormat="1" applyFont="1" applyFill="1" applyBorder="1" applyAlignment="1">
      <alignment horizontal="right" vertical="center"/>
    </xf>
    <xf numFmtId="176" fontId="7" fillId="0" borderId="0" xfId="3" applyNumberFormat="1" applyFont="1" applyFill="1" applyBorder="1" applyAlignment="1">
      <alignment horizontal="right" vertical="center"/>
    </xf>
    <xf numFmtId="176" fontId="7" fillId="0" borderId="109" xfId="3" applyNumberFormat="1" applyFont="1" applyBorder="1">
      <alignment vertical="center"/>
    </xf>
    <xf numFmtId="176" fontId="7" fillId="0" borderId="65" xfId="3" applyNumberFormat="1" applyFont="1" applyFill="1" applyBorder="1" applyAlignment="1">
      <alignment horizontal="right" vertical="center"/>
    </xf>
    <xf numFmtId="0" fontId="7" fillId="0" borderId="40" xfId="3" applyFont="1" applyFill="1" applyBorder="1" applyAlignment="1">
      <alignment horizontal="right" vertical="center"/>
    </xf>
    <xf numFmtId="38" fontId="7" fillId="0" borderId="10" xfId="1" applyFont="1" applyBorder="1" applyAlignment="1">
      <alignment horizontal="right" vertical="center"/>
    </xf>
    <xf numFmtId="38" fontId="7" fillId="0" borderId="11" xfId="1" applyFont="1" applyBorder="1" applyAlignment="1">
      <alignment horizontal="right" vertical="center"/>
    </xf>
    <xf numFmtId="38" fontId="7" fillId="0" borderId="12" xfId="1" applyFont="1" applyBorder="1" applyAlignment="1">
      <alignment horizontal="right" vertical="center"/>
    </xf>
    <xf numFmtId="38" fontId="7" fillId="0" borderId="113" xfId="4" applyFont="1" applyBorder="1" applyAlignment="1">
      <alignment horizontal="right" vertical="center" shrinkToFit="1"/>
    </xf>
    <xf numFmtId="176" fontId="7" fillId="0" borderId="116" xfId="3" applyNumberFormat="1" applyFont="1" applyBorder="1" applyAlignment="1">
      <alignment horizontal="center" vertical="center" shrinkToFit="1"/>
    </xf>
    <xf numFmtId="176" fontId="7" fillId="0" borderId="116" xfId="3" applyNumberFormat="1" applyFont="1" applyBorder="1" applyAlignment="1">
      <alignment horizontal="center" vertical="center"/>
    </xf>
    <xf numFmtId="176" fontId="7" fillId="0" borderId="117" xfId="3" applyNumberFormat="1" applyFont="1" applyBorder="1">
      <alignment vertical="center"/>
    </xf>
    <xf numFmtId="176" fontId="7" fillId="0" borderId="115" xfId="3" applyNumberFormat="1" applyFont="1" applyBorder="1">
      <alignment vertical="center"/>
    </xf>
    <xf numFmtId="0" fontId="9" fillId="0" borderId="110" xfId="2" applyFont="1" applyBorder="1" applyAlignment="1">
      <alignment horizontal="center"/>
    </xf>
    <xf numFmtId="176" fontId="7" fillId="3" borderId="61" xfId="3" applyNumberFormat="1" applyFont="1" applyFill="1" applyBorder="1">
      <alignment vertical="center"/>
    </xf>
    <xf numFmtId="176" fontId="7" fillId="3" borderId="62" xfId="3" applyNumberFormat="1" applyFont="1" applyFill="1" applyBorder="1">
      <alignment vertical="center"/>
    </xf>
    <xf numFmtId="176" fontId="7" fillId="3" borderId="104" xfId="3" applyNumberFormat="1" applyFont="1" applyFill="1" applyBorder="1">
      <alignment vertical="center"/>
    </xf>
    <xf numFmtId="176" fontId="7" fillId="0" borderId="105" xfId="3" applyNumberFormat="1" applyFont="1" applyBorder="1">
      <alignment vertical="center"/>
    </xf>
    <xf numFmtId="176" fontId="7" fillId="3" borderId="59" xfId="3" applyNumberFormat="1" applyFont="1" applyFill="1" applyBorder="1" applyAlignment="1">
      <alignment horizontal="left" vertical="center"/>
    </xf>
    <xf numFmtId="176" fontId="7" fillId="3" borderId="60" xfId="3" applyNumberFormat="1" applyFont="1" applyFill="1" applyBorder="1" applyAlignment="1">
      <alignment horizontal="left" vertical="center"/>
    </xf>
    <xf numFmtId="176" fontId="7" fillId="3" borderId="103" xfId="3" applyNumberFormat="1" applyFont="1" applyFill="1" applyBorder="1" applyAlignment="1">
      <alignment horizontal="left" vertical="center"/>
    </xf>
    <xf numFmtId="176" fontId="7" fillId="0" borderId="106" xfId="3" applyNumberFormat="1" applyFont="1" applyBorder="1">
      <alignment vertical="center"/>
    </xf>
    <xf numFmtId="176" fontId="7" fillId="0" borderId="16" xfId="3" applyNumberFormat="1" applyFont="1" applyBorder="1">
      <alignment vertical="center"/>
    </xf>
    <xf numFmtId="176" fontId="7" fillId="0" borderId="17" xfId="3" applyNumberFormat="1" applyFont="1" applyBorder="1">
      <alignment vertical="center"/>
    </xf>
    <xf numFmtId="176" fontId="7" fillId="0" borderId="18" xfId="3" applyNumberFormat="1" applyFont="1" applyBorder="1">
      <alignment vertical="center"/>
    </xf>
    <xf numFmtId="176" fontId="7" fillId="0" borderId="107" xfId="3" applyNumberFormat="1" applyFont="1" applyBorder="1">
      <alignment vertical="center"/>
    </xf>
    <xf numFmtId="0" fontId="16" fillId="2" borderId="85" xfId="6" applyFont="1" applyFill="1" applyBorder="1" applyAlignment="1">
      <alignment horizontal="center" vertical="center" shrinkToFit="1"/>
    </xf>
    <xf numFmtId="176" fontId="7" fillId="2" borderId="5" xfId="3" applyNumberFormat="1" applyFont="1" applyFill="1" applyBorder="1" applyAlignment="1">
      <alignment horizontal="center" vertical="center"/>
    </xf>
    <xf numFmtId="176" fontId="7" fillId="2" borderId="97" xfId="3" applyNumberFormat="1" applyFont="1" applyFill="1" applyBorder="1" applyAlignment="1">
      <alignment horizontal="center" vertical="center"/>
    </xf>
    <xf numFmtId="176" fontId="7" fillId="2" borderId="98" xfId="3" applyNumberFormat="1" applyFont="1" applyFill="1" applyBorder="1" applyAlignment="1">
      <alignment horizontal="center" vertical="center"/>
    </xf>
    <xf numFmtId="176" fontId="7" fillId="2" borderId="99" xfId="3" applyNumberFormat="1" applyFont="1" applyFill="1" applyBorder="1" applyAlignment="1">
      <alignment horizontal="center" vertical="center"/>
    </xf>
    <xf numFmtId="176" fontId="7" fillId="0" borderId="100" xfId="3" applyNumberFormat="1" applyFont="1" applyBorder="1" applyAlignment="1">
      <alignment horizontal="center" vertical="center"/>
    </xf>
    <xf numFmtId="176" fontId="7" fillId="0" borderId="4" xfId="3" applyNumberFormat="1" applyFont="1" applyBorder="1">
      <alignment vertical="center"/>
    </xf>
    <xf numFmtId="176" fontId="7" fillId="0" borderId="5" xfId="3" applyNumberFormat="1" applyFont="1" applyBorder="1">
      <alignment vertical="center"/>
    </xf>
    <xf numFmtId="176" fontId="7" fillId="0" borderId="101" xfId="3" applyNumberFormat="1" applyFont="1" applyBorder="1">
      <alignment vertical="center"/>
    </xf>
    <xf numFmtId="176" fontId="7" fillId="0" borderId="99" xfId="3" applyNumberFormat="1" applyFont="1" applyBorder="1">
      <alignment vertical="center"/>
    </xf>
    <xf numFmtId="0" fontId="17" fillId="0" borderId="0" xfId="2" applyFont="1" applyAlignment="1">
      <alignment horizontal="left"/>
    </xf>
    <xf numFmtId="176" fontId="7" fillId="0" borderId="52" xfId="3" applyNumberFormat="1" applyFont="1" applyFill="1" applyBorder="1" applyAlignment="1">
      <alignment horizontal="left" vertical="center"/>
    </xf>
    <xf numFmtId="179" fontId="7" fillId="0" borderId="38" xfId="3" applyNumberFormat="1" applyFont="1" applyFill="1" applyBorder="1" applyAlignment="1">
      <alignment horizontal="right" vertical="center"/>
    </xf>
    <xf numFmtId="179" fontId="7" fillId="0" borderId="39" xfId="3" applyNumberFormat="1" applyFont="1" applyFill="1" applyBorder="1" applyAlignment="1">
      <alignment horizontal="right" vertical="center"/>
    </xf>
    <xf numFmtId="176" fontId="7" fillId="2" borderId="86" xfId="3" applyNumberFormat="1" applyFont="1" applyFill="1" applyBorder="1" applyAlignment="1">
      <alignment horizontal="right" vertical="center"/>
    </xf>
    <xf numFmtId="176" fontId="7" fillId="2" borderId="83" xfId="3" applyNumberFormat="1" applyFont="1" applyFill="1" applyBorder="1" applyAlignment="1">
      <alignment horizontal="right" vertical="center"/>
    </xf>
    <xf numFmtId="176" fontId="7" fillId="2" borderId="76" xfId="3" applyNumberFormat="1" applyFont="1" applyFill="1" applyBorder="1" applyAlignment="1">
      <alignment horizontal="right" vertical="center"/>
    </xf>
    <xf numFmtId="176" fontId="7" fillId="2" borderId="77" xfId="3" applyNumberFormat="1" applyFont="1" applyFill="1" applyBorder="1" applyAlignment="1">
      <alignment horizontal="right" vertical="center"/>
    </xf>
    <xf numFmtId="176" fontId="7" fillId="0" borderId="76" xfId="3" applyNumberFormat="1" applyFont="1" applyBorder="1" applyAlignment="1">
      <alignment horizontal="right" vertical="center"/>
    </xf>
    <xf numFmtId="176" fontId="7" fillId="0" borderId="77" xfId="3" applyNumberFormat="1" applyFont="1" applyBorder="1" applyAlignment="1">
      <alignment horizontal="right" vertical="center"/>
    </xf>
    <xf numFmtId="176" fontId="7" fillId="0" borderId="86" xfId="3" applyNumberFormat="1" applyFont="1" applyBorder="1" applyAlignment="1">
      <alignment horizontal="right" vertical="center"/>
    </xf>
    <xf numFmtId="0" fontId="18" fillId="0" borderId="0" xfId="2" applyFont="1" applyAlignment="1">
      <alignment horizontal="center"/>
    </xf>
    <xf numFmtId="176" fontId="7" fillId="2" borderId="1" xfId="3" applyNumberFormat="1" applyFont="1" applyFill="1" applyBorder="1" applyAlignment="1">
      <alignment horizontal="right" vertical="center"/>
    </xf>
    <xf numFmtId="176" fontId="7" fillId="2" borderId="2" xfId="3" applyNumberFormat="1" applyFont="1" applyFill="1" applyBorder="1" applyAlignment="1">
      <alignment horizontal="right" vertical="center"/>
    </xf>
    <xf numFmtId="176" fontId="7" fillId="2" borderId="3" xfId="3" applyNumberFormat="1" applyFont="1" applyFill="1" applyBorder="1" applyAlignment="1">
      <alignment horizontal="right" vertical="center"/>
    </xf>
    <xf numFmtId="176" fontId="7" fillId="0" borderId="114" xfId="3" applyNumberFormat="1" applyFont="1" applyBorder="1" applyAlignment="1">
      <alignment horizontal="center" vertical="center"/>
    </xf>
    <xf numFmtId="176" fontId="7" fillId="0" borderId="115" xfId="3" applyNumberFormat="1" applyFont="1" applyBorder="1" applyAlignment="1">
      <alignment horizontal="center" vertical="center"/>
    </xf>
    <xf numFmtId="176" fontId="7" fillId="0" borderId="117" xfId="3" applyNumberFormat="1" applyFont="1" applyBorder="1" applyAlignment="1">
      <alignment horizontal="center" vertical="center"/>
    </xf>
    <xf numFmtId="176" fontId="7" fillId="0" borderId="37" xfId="3" applyNumberFormat="1" applyFont="1" applyBorder="1" applyAlignment="1">
      <alignment horizontal="left" vertical="center"/>
    </xf>
    <xf numFmtId="176" fontId="7" fillId="0" borderId="88" xfId="3" applyNumberFormat="1" applyFont="1" applyBorder="1" applyAlignment="1">
      <alignment horizontal="left" vertical="center"/>
    </xf>
    <xf numFmtId="176" fontId="7" fillId="0" borderId="111" xfId="3" applyNumberFormat="1" applyFont="1" applyBorder="1" applyAlignment="1">
      <alignment horizontal="center" vertical="center"/>
    </xf>
    <xf numFmtId="176" fontId="7" fillId="0" borderId="112" xfId="3" applyNumberFormat="1" applyFont="1" applyBorder="1" applyAlignment="1">
      <alignment horizontal="center" vertical="center"/>
    </xf>
    <xf numFmtId="176" fontId="7" fillId="0" borderId="20" xfId="3" applyNumberFormat="1" applyFont="1" applyBorder="1" applyAlignment="1">
      <alignment horizontal="center" vertical="center"/>
    </xf>
    <xf numFmtId="176" fontId="7" fillId="0" borderId="21" xfId="3" applyNumberFormat="1" applyFont="1" applyBorder="1" applyAlignment="1">
      <alignment horizontal="center" vertical="center"/>
    </xf>
    <xf numFmtId="176" fontId="7" fillId="0" borderId="23" xfId="3" applyNumberFormat="1" applyFont="1" applyBorder="1" applyAlignment="1">
      <alignment horizontal="center" vertical="center"/>
    </xf>
    <xf numFmtId="176" fontId="7" fillId="0" borderId="24" xfId="3" applyNumberFormat="1" applyFont="1" applyBorder="1" applyAlignment="1">
      <alignment horizontal="center" vertical="center"/>
    </xf>
    <xf numFmtId="176" fontId="7" fillId="0" borderId="82" xfId="3" applyNumberFormat="1" applyFont="1" applyBorder="1">
      <alignment vertical="center"/>
    </xf>
    <xf numFmtId="176" fontId="7" fillId="0" borderId="83" xfId="3" applyNumberFormat="1" applyFont="1" applyBorder="1">
      <alignment vertical="center"/>
    </xf>
    <xf numFmtId="176" fontId="7" fillId="0" borderId="84" xfId="3" applyNumberFormat="1" applyFont="1" applyBorder="1">
      <alignment vertical="center"/>
    </xf>
    <xf numFmtId="176" fontId="7" fillId="3" borderId="59" xfId="3" applyNumberFormat="1" applyFont="1" applyFill="1" applyBorder="1" applyAlignment="1">
      <alignment horizontal="left" vertical="center"/>
    </xf>
    <xf numFmtId="176" fontId="7" fillId="3" borderId="60" xfId="3" applyNumberFormat="1" applyFont="1" applyFill="1" applyBorder="1" applyAlignment="1">
      <alignment horizontal="left" vertical="center"/>
    </xf>
    <xf numFmtId="176" fontId="7" fillId="3" borderId="103" xfId="3" applyNumberFormat="1" applyFont="1" applyFill="1" applyBorder="1" applyAlignment="1">
      <alignment horizontal="left" vertical="center"/>
    </xf>
    <xf numFmtId="176" fontId="7" fillId="0" borderId="2" xfId="3" applyNumberFormat="1" applyFont="1" applyBorder="1" applyAlignment="1">
      <alignment horizontal="center" vertical="center"/>
    </xf>
    <xf numFmtId="176" fontId="7" fillId="0" borderId="3" xfId="3" applyNumberFormat="1" applyFont="1" applyBorder="1" applyAlignment="1">
      <alignment horizontal="center" vertical="center"/>
    </xf>
    <xf numFmtId="176" fontId="7" fillId="0" borderId="102" xfId="3" applyNumberFormat="1" applyFont="1" applyBorder="1" applyAlignment="1">
      <alignment horizontal="center" vertical="center" textRotation="255"/>
    </xf>
    <xf numFmtId="176" fontId="7" fillId="0" borderId="35" xfId="3" applyNumberFormat="1" applyFont="1" applyBorder="1" applyAlignment="1">
      <alignment horizontal="center" vertical="center" textRotation="255"/>
    </xf>
    <xf numFmtId="176" fontId="7" fillId="0" borderId="74" xfId="3" applyNumberFormat="1" applyFont="1" applyBorder="1" applyAlignment="1">
      <alignment horizontal="center" vertical="center" textRotation="255"/>
    </xf>
    <xf numFmtId="176" fontId="7" fillId="0" borderId="96" xfId="3" applyNumberFormat="1" applyFont="1" applyBorder="1" applyAlignment="1">
      <alignment horizontal="right" vertical="center"/>
    </xf>
    <xf numFmtId="176" fontId="7" fillId="0" borderId="14" xfId="3" applyNumberFormat="1" applyFont="1" applyBorder="1" applyAlignment="1">
      <alignment horizontal="right" vertical="center"/>
    </xf>
    <xf numFmtId="176" fontId="7" fillId="0" borderId="89" xfId="3" applyNumberFormat="1" applyFont="1" applyBorder="1" applyAlignment="1">
      <alignment horizontal="right" vertical="center"/>
    </xf>
    <xf numFmtId="178" fontId="10" fillId="0" borderId="44" xfId="3" applyNumberFormat="1" applyFont="1" applyFill="1" applyBorder="1">
      <alignment vertical="center"/>
    </xf>
    <xf numFmtId="176" fontId="10" fillId="0" borderId="44" xfId="3" applyNumberFormat="1" applyFont="1" applyFill="1" applyBorder="1">
      <alignment vertical="center"/>
    </xf>
  </cellXfs>
  <cellStyles count="10">
    <cellStyle name="桁区切り" xfId="1" builtinId="6"/>
    <cellStyle name="桁区切り 2 3" xfId="4"/>
    <cellStyle name="桁区切り 3" xfId="9"/>
    <cellStyle name="桁区切り 5" xfId="5"/>
    <cellStyle name="標準" xfId="0" builtinId="0"/>
    <cellStyle name="標準 2 2" xfId="2"/>
    <cellStyle name="標準 2 3" xfId="6"/>
    <cellStyle name="標準 3 2" xfId="7"/>
    <cellStyle name="標準_01様式集_入札説明書等" xfId="8"/>
    <cellStyle name="標準_総合評価　自動計算　価格点西部式　110億円　変更版" xfId="3"/>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tyles" Target="style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fsx01\Project_fs\02&#19979;&#27700;O201&#65374;\O02229&#20140;&#37117;&#24220;&#27969;&#22495;&#35469;&#21487;\03&#22522;&#26412;&#35336;&#30011;\020908\&#12488;&#12524;&#12531;&#12489;\&#24037;&#26989;&#20986;&#33655;&#38989;&#12488;&#12524;&#12531;&#124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opg011\e\WINDOWS\&#65411;&#65438;&#65405;&#65400;&#65412;&#65391;&#65420;&#65439;\&#23447;&#20687;&#32066;&#26411;\&#29694;&#27841;&#35386;&#26029;&#34920;\01&#29694;&#27841;&#21028;&#23450;&#34920;&#65288;&#26087;&#31649;&#29702;&#2684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19979;&#27700;&#22303;&#37327;2001&#65432;&#65420;&#65438;&#24314;&#36796;0711(6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sfsx01\Project_fs\03&#19979;&#27700;O201&#65374;\O03212&#21152;&#24742;&#30010;&#35336;&#30011;\03&#19979;&#27861;\&#37326;&#30000;&#24029;&#35336;&#3163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sfsx01\Project_fs\&#20316;&#26989;\&#33282;&#31859;&#22522;&#26412;\&#22522;&#26412;&#35336;&#30011;&#652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sfsx01\Project_fs\00&#19979;&#27700;O201&#65374;\O00243&#37326;&#30000;&#24029;&#30010;&#35469;&#21487;\&#37326;&#30000;&#24029;&#35336;&#31639;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sfsx01\Project_fs\02&#19979;&#27700;O201&#65374;\O02229&#20140;&#37117;&#24220;&#27969;&#22495;&#35469;&#21487;\03&#22522;&#26412;&#35336;&#30011;\020908\&#22522;&#30990;&#25968;&#205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swg02\takemura\25061920&#36196;&#30928;&#24066;\&#22577;&#21578;&#26360;\&#26368;&#32066;\100615_&#36196;&#30928;&#24066;&#26716;&#12534;&#19992;&#26481;&#65293;EXCEL&#21028;&#23450;&#349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2\mydocument\H21&#26696;&#20214;\H21&#21029;&#24220;&#24066;&#38263;&#23551;&#21629;&#21270;&#35336;&#30011;\H1610-&#27231;&#22120;&#12522;&#12473;&#12488;-&#21271;&#27996;&#20013;&#32153;&#12509;&#12531;&#12503;&#2258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opg011\e\WINDOWS\&#65411;&#65438;&#65405;&#65400;&#65412;&#65391;&#65420;&#65439;\&#23447;&#20687;&#32066;&#26411;\&#35386;&#26029;&#21028;&#23450;&#34920;\01&#35386;&#26029;&#21028;&#23450;&#34920;&#65288;&#26087;&#31649;&#29702;&#2684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各市町村"/>
      <sheetName val="条件"/>
      <sheetName val="成果"/>
      <sheetName val="GDATA"/>
      <sheetName val="計算"/>
      <sheetName val="相関"/>
      <sheetName val="修正"/>
      <sheetName val="マクロ"/>
    </sheetNames>
    <sheetDataSet>
      <sheetData sheetId="0"/>
      <sheetData sheetId="1"/>
      <sheetData sheetId="2"/>
      <sheetData sheetId="3">
        <row r="2">
          <cell r="A2">
            <v>1991</v>
          </cell>
          <cell r="B2">
            <v>11816</v>
          </cell>
        </row>
        <row r="3">
          <cell r="A3">
            <v>1992</v>
          </cell>
          <cell r="B3">
            <v>11889</v>
          </cell>
        </row>
        <row r="4">
          <cell r="A4">
            <v>1993</v>
          </cell>
          <cell r="B4">
            <v>10619</v>
          </cell>
        </row>
        <row r="5">
          <cell r="A5">
            <v>1994</v>
          </cell>
          <cell r="B5">
            <v>10077</v>
          </cell>
        </row>
        <row r="6">
          <cell r="A6">
            <v>1995</v>
          </cell>
          <cell r="B6">
            <v>10365</v>
          </cell>
        </row>
        <row r="7">
          <cell r="A7">
            <v>1996</v>
          </cell>
          <cell r="B7">
            <v>10514</v>
          </cell>
        </row>
        <row r="8">
          <cell r="A8">
            <v>1997</v>
          </cell>
          <cell r="B8">
            <v>9810</v>
          </cell>
        </row>
        <row r="9">
          <cell r="A9">
            <v>1998</v>
          </cell>
          <cell r="B9">
            <v>6981</v>
          </cell>
        </row>
        <row r="10">
          <cell r="A10">
            <v>1999</v>
          </cell>
          <cell r="B10">
            <v>7204</v>
          </cell>
        </row>
        <row r="11">
          <cell r="A11">
            <v>2000</v>
          </cell>
          <cell r="B11">
            <v>7277</v>
          </cell>
        </row>
        <row r="12">
          <cell r="A12">
            <v>2000</v>
          </cell>
          <cell r="B12">
            <v>7277</v>
          </cell>
        </row>
        <row r="13">
          <cell r="A13">
            <v>2000</v>
          </cell>
          <cell r="B13">
            <v>7277</v>
          </cell>
        </row>
        <row r="14">
          <cell r="A14">
            <v>2000</v>
          </cell>
          <cell r="B14">
            <v>7277</v>
          </cell>
        </row>
        <row r="15">
          <cell r="A15">
            <v>2000</v>
          </cell>
          <cell r="B15">
            <v>7277</v>
          </cell>
        </row>
        <row r="16">
          <cell r="A16">
            <v>2000</v>
          </cell>
          <cell r="B16">
            <v>7277</v>
          </cell>
        </row>
        <row r="17">
          <cell r="A17">
            <v>2000</v>
          </cell>
          <cell r="B17">
            <v>7277</v>
          </cell>
        </row>
        <row r="18">
          <cell r="A18">
            <v>2000</v>
          </cell>
          <cell r="B18">
            <v>7277</v>
          </cell>
        </row>
        <row r="19">
          <cell r="A19">
            <v>2000</v>
          </cell>
          <cell r="B19">
            <v>7277</v>
          </cell>
        </row>
        <row r="20">
          <cell r="A20">
            <v>2005</v>
          </cell>
          <cell r="B20">
            <v>0</v>
          </cell>
        </row>
        <row r="21">
          <cell r="A21">
            <v>2008</v>
          </cell>
          <cell r="B21">
            <v>0</v>
          </cell>
        </row>
        <row r="22">
          <cell r="A22">
            <v>2010</v>
          </cell>
          <cell r="B22">
            <v>0</v>
          </cell>
        </row>
      </sheetData>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沈ﾎﾟﾝ1現況判定表"/>
    </sheetNames>
    <sheetDataSet>
      <sheetData sheetId="0" refreshError="1">
        <row r="1">
          <cell r="B1" t="str">
            <v>機械設備現況判定表</v>
          </cell>
        </row>
        <row r="2">
          <cell r="I2" t="str">
            <v>調査年月日</v>
          </cell>
        </row>
        <row r="3">
          <cell r="B3" t="str">
            <v>施　　設　　名</v>
          </cell>
        </row>
        <row r="4">
          <cell r="A4" t="str">
            <v>仮</v>
          </cell>
          <cell r="B4" t="str">
            <v>大</v>
          </cell>
          <cell r="C4" t="str">
            <v>中</v>
          </cell>
          <cell r="D4" t="str">
            <v>異常の有無</v>
          </cell>
          <cell r="E4" t="str">
            <v>異常の有無</v>
          </cell>
          <cell r="F4" t="str">
            <v>診断種別</v>
          </cell>
          <cell r="G4" t="str">
            <v>診断の要否</v>
          </cell>
          <cell r="I4" t="str">
            <v>診断種別</v>
          </cell>
        </row>
        <row r="5">
          <cell r="A5" t="str">
            <v>NO</v>
          </cell>
          <cell r="B5" t="str">
            <v>分</v>
          </cell>
          <cell r="C5" t="str">
            <v>分</v>
          </cell>
          <cell r="D5" t="str">
            <v>機  器  名  称</v>
          </cell>
        </row>
        <row r="6">
          <cell r="B6" t="str">
            <v>類</v>
          </cell>
          <cell r="C6" t="str">
            <v>類</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橋添架"/>
      <sheetName val="メニュー"/>
      <sheetName val="表紙"/>
      <sheetName val="本管土工"/>
      <sheetName val="本管土留"/>
      <sheetName val="１号ＭＨ"/>
      <sheetName val="０号ＭＨ"/>
      <sheetName val="マシンホール"/>
      <sheetName val="汚水枡材料"/>
      <sheetName val="取付管土工"/>
      <sheetName val="取付管土留"/>
      <sheetName val="仮復旧"/>
      <sheetName val="印刷"/>
      <sheetName val="参照データ"/>
      <sheetName val="汚水桝0号"/>
      <sheetName val="枡０号土工"/>
      <sheetName val="Dialog1"/>
      <sheetName val="Dialog2"/>
      <sheetName val="Dialog4"/>
      <sheetName val="Dialog5"/>
      <sheetName val="Dialog6"/>
      <sheetName val="Dialog7"/>
      <sheetName val="Module2"/>
      <sheetName val="Module3"/>
      <sheetName val="Module4"/>
      <sheetName val="Module5"/>
      <sheetName val="Module6"/>
      <sheetName val="Module7"/>
      <sheetName val="Module8"/>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総"/>
      <sheetName val="面処"/>
      <sheetName val="密度"/>
      <sheetName val="人口密度"/>
      <sheetName val="人総"/>
      <sheetName val="他人"/>
      <sheetName val="出荷"/>
      <sheetName val="出内"/>
      <sheetName val="家総"/>
      <sheetName val="家原"/>
      <sheetName val="リ量"/>
      <sheetName val="工原"/>
      <sheetName val="工量"/>
      <sheetName val="工配面"/>
      <sheetName val="工配総"/>
      <sheetName val="量総"/>
      <sheetName val="Sheet1"/>
      <sheetName val="水洗"/>
      <sheetName val="比率"/>
      <sheetName val="年次"/>
      <sheetName val="家濁総"/>
      <sheetName val="リ濁"/>
      <sheetName val="工濁原"/>
      <sheetName val="工濁計"/>
      <sheetName val="工濁配"/>
      <sheetName val="濁総"/>
      <sheetName val="人処全"/>
      <sheetName val="人処認"/>
      <sheetName val="開発"/>
      <sheetName val="家処全"/>
      <sheetName val="家処認"/>
      <sheetName val="リ処"/>
      <sheetName val="工配全"/>
      <sheetName val="工配認"/>
      <sheetName val="量全日"/>
      <sheetName val="量全最"/>
      <sheetName val="量全時"/>
      <sheetName val="量認日"/>
      <sheetName val="量認最"/>
      <sheetName val="量認時"/>
      <sheetName val="処面"/>
      <sheetName val="原単"/>
      <sheetName val="家負計"/>
      <sheetName val="家汚負"/>
      <sheetName val="リ汚負"/>
      <sheetName val="工汚全 (2)"/>
      <sheetName val="工汚全"/>
      <sheetName val="工汚認"/>
      <sheetName val="汚BOD"/>
      <sheetName val="汚COD"/>
      <sheetName val="汚SS"/>
      <sheetName val="水BOD"/>
      <sheetName val="水COD"/>
      <sheetName val="水SS"/>
      <sheetName val="工汚行"/>
      <sheetName val="事概"/>
      <sheetName val="予処概"/>
      <sheetName val="工出名"/>
      <sheetName val="工出実"/>
      <sheetName val="説汚水"/>
      <sheetName val="Sheet3"/>
      <sheetName val="比率 (2)"/>
      <sheetName val="変更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口集計"/>
      <sheetName val="行政人口"/>
      <sheetName val="舂米人口"/>
      <sheetName val="給水実績１"/>
      <sheetName val="給水２"/>
      <sheetName val="スキー客１"/>
      <sheetName val="ｽｷｰ客２"/>
      <sheetName val="観光客１"/>
      <sheetName val="観光客２"/>
      <sheetName val="宿泊一覧"/>
      <sheetName val="響の森"/>
      <sheetName val="概略諸元"/>
      <sheetName val="汚水量"/>
      <sheetName val="Sheet2"/>
      <sheetName val="観光割合"/>
      <sheetName val="負荷量ｸﾞﾗﾌ"/>
      <sheetName val="水量妥当性"/>
      <sheetName val="汚泥検討"/>
      <sheetName val="流入水量"/>
      <sheetName val="汚泥費用比較"/>
      <sheetName val="土建＿償却費"/>
      <sheetName val="機器費"/>
      <sheetName val="汚泥費用比較表"/>
      <sheetName val="比較総括"/>
      <sheetName val="Sheet1"/>
      <sheetName val="Sheet3"/>
    </sheetNames>
    <sheetDataSet>
      <sheetData sheetId="0"/>
      <sheetData sheetId="1" refreshError="1"/>
      <sheetData sheetId="2" refreshError="1"/>
      <sheetData sheetId="3" refreshError="1"/>
      <sheetData sheetId="4" refreshError="1"/>
      <sheetData sheetId="5">
        <row r="8">
          <cell r="B8" t="str">
            <v>月</v>
          </cell>
          <cell r="C8" t="str">
            <v>日</v>
          </cell>
          <cell r="D8" t="str">
            <v>曜日</v>
          </cell>
          <cell r="E8" t="str">
            <v>ｱﾙﾊﾟｲﾝ</v>
          </cell>
          <cell r="F8" t="str">
            <v>ｲﾇﾜｼ</v>
          </cell>
          <cell r="G8" t="str">
            <v>ｽﾉｰﾋﾟｱ</v>
          </cell>
          <cell r="H8" t="str">
            <v>合計</v>
          </cell>
          <cell r="I8" t="str">
            <v>曜日</v>
          </cell>
          <cell r="J8" t="str">
            <v>ｱﾙﾊﾟｲﾝ</v>
          </cell>
          <cell r="K8" t="str">
            <v>ｲﾇﾜｼ</v>
          </cell>
          <cell r="L8" t="str">
            <v>ｽﾉｰﾋﾟｱ</v>
          </cell>
          <cell r="M8" t="str">
            <v>合計</v>
          </cell>
          <cell r="N8" t="str">
            <v>曜日</v>
          </cell>
          <cell r="O8" t="str">
            <v>ｱﾙﾊﾟｲﾝ</v>
          </cell>
          <cell r="P8" t="str">
            <v>ｲﾇﾜｼ</v>
          </cell>
          <cell r="Q8" t="str">
            <v>ｽﾉｰﾋﾟｱ</v>
          </cell>
          <cell r="R8" t="str">
            <v>合計</v>
          </cell>
          <cell r="S8" t="str">
            <v>曜日</v>
          </cell>
          <cell r="T8" t="str">
            <v>ｱﾙﾊﾟｲﾝ</v>
          </cell>
          <cell r="U8" t="str">
            <v>ｲﾇﾜｼ</v>
          </cell>
          <cell r="V8" t="str">
            <v>ｽﾉｰﾋﾟｱ</v>
          </cell>
          <cell r="W8" t="str">
            <v>合計</v>
          </cell>
          <cell r="X8" t="str">
            <v>曜日</v>
          </cell>
          <cell r="Y8" t="str">
            <v>ｱﾙﾊﾟｲﾝ</v>
          </cell>
          <cell r="Z8" t="str">
            <v>ｲﾇﾜｼ</v>
          </cell>
          <cell r="AA8" t="str">
            <v>ｽﾉｰﾋﾟｱ</v>
          </cell>
          <cell r="AB8" t="str">
            <v>合計</v>
          </cell>
          <cell r="AC8" t="str">
            <v>曜日</v>
          </cell>
          <cell r="AD8" t="str">
            <v>ｱﾙﾊﾟｲﾝ</v>
          </cell>
          <cell r="AE8" t="str">
            <v>ｲﾇﾜｼ</v>
          </cell>
          <cell r="AF8" t="str">
            <v>ｽﾉｰﾋﾟｱ</v>
          </cell>
          <cell r="AG8" t="str">
            <v>合計</v>
          </cell>
          <cell r="AH8" t="str">
            <v>曜日</v>
          </cell>
          <cell r="AI8" t="str">
            <v>ｱﾙﾊﾟｲﾝ</v>
          </cell>
          <cell r="AJ8" t="str">
            <v>ｲﾇﾜｼ</v>
          </cell>
          <cell r="AK8" t="str">
            <v>ｽﾉｰﾋﾟｱ</v>
          </cell>
          <cell r="AL8" t="str">
            <v>合計</v>
          </cell>
          <cell r="AM8" t="str">
            <v>曜日</v>
          </cell>
          <cell r="AN8" t="str">
            <v>ｱﾙﾊﾟｲﾝ</v>
          </cell>
          <cell r="AO8" t="str">
            <v>ｲﾇﾜｼ</v>
          </cell>
          <cell r="AP8" t="str">
            <v>ｽﾉｰﾋﾟｱ</v>
          </cell>
          <cell r="AQ8" t="str">
            <v>合計</v>
          </cell>
        </row>
        <row r="9">
          <cell r="B9">
            <v>12</v>
          </cell>
          <cell r="C9">
            <v>1</v>
          </cell>
          <cell r="D9" t="str">
            <v>日</v>
          </cell>
          <cell r="H9">
            <v>0</v>
          </cell>
          <cell r="I9" t="str">
            <v>火</v>
          </cell>
          <cell r="M9">
            <v>0</v>
          </cell>
          <cell r="N9" t="str">
            <v>水</v>
          </cell>
          <cell r="R9">
            <v>0</v>
          </cell>
          <cell r="S9" t="str">
            <v>木</v>
          </cell>
          <cell r="W9">
            <v>0</v>
          </cell>
          <cell r="X9" t="str">
            <v>金</v>
          </cell>
          <cell r="AB9">
            <v>0</v>
          </cell>
          <cell r="AC9" t="str">
            <v>日</v>
          </cell>
          <cell r="AG9">
            <v>0</v>
          </cell>
          <cell r="AL9">
            <v>0</v>
          </cell>
          <cell r="AQ9">
            <v>0</v>
          </cell>
        </row>
        <row r="10">
          <cell r="B10">
            <v>12</v>
          </cell>
          <cell r="C10">
            <v>2</v>
          </cell>
          <cell r="D10" t="str">
            <v>月</v>
          </cell>
          <cell r="H10">
            <v>0</v>
          </cell>
          <cell r="I10" t="str">
            <v>水</v>
          </cell>
          <cell r="M10">
            <v>0</v>
          </cell>
          <cell r="N10" t="str">
            <v>木</v>
          </cell>
          <cell r="R10">
            <v>0</v>
          </cell>
          <cell r="S10" t="str">
            <v>金</v>
          </cell>
          <cell r="W10">
            <v>0</v>
          </cell>
          <cell r="X10" t="str">
            <v>土</v>
          </cell>
          <cell r="AB10">
            <v>0</v>
          </cell>
          <cell r="AC10" t="str">
            <v>月</v>
          </cell>
          <cell r="AG10">
            <v>0</v>
          </cell>
          <cell r="AL10">
            <v>0</v>
          </cell>
          <cell r="AQ10">
            <v>0</v>
          </cell>
        </row>
        <row r="11">
          <cell r="B11">
            <v>12</v>
          </cell>
          <cell r="C11">
            <v>3</v>
          </cell>
          <cell r="D11" t="str">
            <v>火</v>
          </cell>
          <cell r="H11">
            <v>0</v>
          </cell>
          <cell r="I11" t="str">
            <v>木</v>
          </cell>
          <cell r="M11">
            <v>0</v>
          </cell>
          <cell r="N11" t="str">
            <v>金</v>
          </cell>
          <cell r="R11">
            <v>0</v>
          </cell>
          <cell r="S11" t="str">
            <v>土</v>
          </cell>
          <cell r="W11">
            <v>0</v>
          </cell>
          <cell r="X11" t="str">
            <v>日</v>
          </cell>
          <cell r="AB11">
            <v>0</v>
          </cell>
          <cell r="AC11" t="str">
            <v>火</v>
          </cell>
          <cell r="AG11">
            <v>0</v>
          </cell>
          <cell r="AL11">
            <v>0</v>
          </cell>
          <cell r="AQ11">
            <v>0</v>
          </cell>
        </row>
        <row r="12">
          <cell r="B12">
            <v>12</v>
          </cell>
          <cell r="C12">
            <v>4</v>
          </cell>
          <cell r="D12" t="str">
            <v>水</v>
          </cell>
          <cell r="H12">
            <v>0</v>
          </cell>
          <cell r="I12" t="str">
            <v>金</v>
          </cell>
          <cell r="M12">
            <v>0</v>
          </cell>
          <cell r="N12" t="str">
            <v>土</v>
          </cell>
          <cell r="R12">
            <v>0</v>
          </cell>
          <cell r="S12" t="str">
            <v>日</v>
          </cell>
          <cell r="W12">
            <v>0</v>
          </cell>
          <cell r="X12" t="str">
            <v>月</v>
          </cell>
          <cell r="AB12">
            <v>0</v>
          </cell>
          <cell r="AC12" t="str">
            <v>水</v>
          </cell>
          <cell r="AG12">
            <v>0</v>
          </cell>
          <cell r="AL12">
            <v>0</v>
          </cell>
          <cell r="AQ12">
            <v>0</v>
          </cell>
        </row>
        <row r="13">
          <cell r="B13">
            <v>12</v>
          </cell>
          <cell r="C13">
            <v>5</v>
          </cell>
          <cell r="D13" t="str">
            <v>木</v>
          </cell>
          <cell r="H13">
            <v>0</v>
          </cell>
          <cell r="I13" t="str">
            <v>土</v>
          </cell>
          <cell r="M13">
            <v>0</v>
          </cell>
          <cell r="N13" t="str">
            <v>日</v>
          </cell>
          <cell r="R13">
            <v>0</v>
          </cell>
          <cell r="S13" t="str">
            <v>月</v>
          </cell>
          <cell r="W13">
            <v>0</v>
          </cell>
          <cell r="X13" t="str">
            <v>火</v>
          </cell>
          <cell r="AB13">
            <v>0</v>
          </cell>
          <cell r="AC13" t="str">
            <v>木</v>
          </cell>
          <cell r="AG13">
            <v>0</v>
          </cell>
          <cell r="AL13">
            <v>0</v>
          </cell>
          <cell r="AQ13">
            <v>0</v>
          </cell>
        </row>
        <row r="14">
          <cell r="B14">
            <v>12</v>
          </cell>
          <cell r="C14">
            <v>6</v>
          </cell>
          <cell r="D14" t="str">
            <v>金</v>
          </cell>
          <cell r="H14">
            <v>0</v>
          </cell>
          <cell r="I14" t="str">
            <v>日</v>
          </cell>
          <cell r="M14">
            <v>0</v>
          </cell>
          <cell r="N14" t="str">
            <v>月</v>
          </cell>
          <cell r="R14">
            <v>0</v>
          </cell>
          <cell r="S14" t="str">
            <v>火</v>
          </cell>
          <cell r="W14">
            <v>0</v>
          </cell>
          <cell r="X14" t="str">
            <v>水</v>
          </cell>
          <cell r="AB14">
            <v>0</v>
          </cell>
          <cell r="AC14" t="str">
            <v>金</v>
          </cell>
          <cell r="AG14">
            <v>0</v>
          </cell>
          <cell r="AL14">
            <v>0</v>
          </cell>
          <cell r="AQ14">
            <v>0</v>
          </cell>
        </row>
        <row r="15">
          <cell r="B15">
            <v>12</v>
          </cell>
          <cell r="C15">
            <v>7</v>
          </cell>
          <cell r="D15" t="str">
            <v>土</v>
          </cell>
          <cell r="H15">
            <v>0</v>
          </cell>
          <cell r="I15" t="str">
            <v>月</v>
          </cell>
          <cell r="M15">
            <v>0</v>
          </cell>
          <cell r="N15" t="str">
            <v>火</v>
          </cell>
          <cell r="R15">
            <v>0</v>
          </cell>
          <cell r="S15" t="str">
            <v>水</v>
          </cell>
          <cell r="W15">
            <v>0</v>
          </cell>
          <cell r="X15" t="str">
            <v>木</v>
          </cell>
          <cell r="AB15">
            <v>0</v>
          </cell>
          <cell r="AC15" t="str">
            <v>土</v>
          </cell>
          <cell r="AG15">
            <v>0</v>
          </cell>
          <cell r="AL15">
            <v>0</v>
          </cell>
          <cell r="AQ15">
            <v>0</v>
          </cell>
        </row>
        <row r="16">
          <cell r="B16">
            <v>12</v>
          </cell>
          <cell r="C16">
            <v>8</v>
          </cell>
          <cell r="D16" t="str">
            <v>日</v>
          </cell>
          <cell r="H16">
            <v>0</v>
          </cell>
          <cell r="I16" t="str">
            <v>火</v>
          </cell>
          <cell r="M16">
            <v>0</v>
          </cell>
          <cell r="N16" t="str">
            <v>水</v>
          </cell>
          <cell r="R16">
            <v>0</v>
          </cell>
          <cell r="S16" t="str">
            <v>木</v>
          </cell>
          <cell r="W16">
            <v>0</v>
          </cell>
          <cell r="X16" t="str">
            <v>金</v>
          </cell>
          <cell r="AB16">
            <v>0</v>
          </cell>
          <cell r="AC16" t="str">
            <v>日</v>
          </cell>
          <cell r="AG16">
            <v>0</v>
          </cell>
          <cell r="AL16">
            <v>0</v>
          </cell>
          <cell r="AQ16">
            <v>0</v>
          </cell>
        </row>
        <row r="17">
          <cell r="B17">
            <v>12</v>
          </cell>
          <cell r="C17">
            <v>9</v>
          </cell>
          <cell r="D17" t="str">
            <v>月</v>
          </cell>
          <cell r="H17">
            <v>0</v>
          </cell>
          <cell r="I17" t="str">
            <v>水</v>
          </cell>
          <cell r="M17">
            <v>0</v>
          </cell>
          <cell r="N17" t="str">
            <v>木</v>
          </cell>
          <cell r="R17">
            <v>0</v>
          </cell>
          <cell r="S17" t="str">
            <v>金</v>
          </cell>
          <cell r="W17">
            <v>0</v>
          </cell>
          <cell r="X17" t="str">
            <v>土</v>
          </cell>
          <cell r="AB17">
            <v>0</v>
          </cell>
          <cell r="AC17" t="str">
            <v>月</v>
          </cell>
          <cell r="AG17">
            <v>0</v>
          </cell>
          <cell r="AL17">
            <v>0</v>
          </cell>
          <cell r="AQ17">
            <v>0</v>
          </cell>
        </row>
        <row r="18">
          <cell r="B18">
            <v>12</v>
          </cell>
          <cell r="C18">
            <v>10</v>
          </cell>
          <cell r="D18" t="str">
            <v>火</v>
          </cell>
          <cell r="H18">
            <v>0</v>
          </cell>
          <cell r="I18" t="str">
            <v>木</v>
          </cell>
          <cell r="M18">
            <v>0</v>
          </cell>
          <cell r="N18" t="str">
            <v>金</v>
          </cell>
          <cell r="R18">
            <v>0</v>
          </cell>
          <cell r="S18" t="str">
            <v>土</v>
          </cell>
          <cell r="W18">
            <v>0</v>
          </cell>
          <cell r="X18" t="str">
            <v>日</v>
          </cell>
          <cell r="AB18">
            <v>0</v>
          </cell>
          <cell r="AC18" t="str">
            <v>火</v>
          </cell>
          <cell r="AG18">
            <v>0</v>
          </cell>
          <cell r="AL18">
            <v>0</v>
          </cell>
          <cell r="AQ18">
            <v>0</v>
          </cell>
        </row>
        <row r="19">
          <cell r="B19">
            <v>12</v>
          </cell>
          <cell r="C19">
            <v>11</v>
          </cell>
          <cell r="D19" t="str">
            <v>水</v>
          </cell>
          <cell r="H19">
            <v>0</v>
          </cell>
          <cell r="I19" t="str">
            <v>金</v>
          </cell>
          <cell r="M19">
            <v>0</v>
          </cell>
          <cell r="N19" t="str">
            <v>土</v>
          </cell>
          <cell r="R19">
            <v>0</v>
          </cell>
          <cell r="S19" t="str">
            <v>日</v>
          </cell>
          <cell r="W19">
            <v>0</v>
          </cell>
          <cell r="X19" t="str">
            <v>月</v>
          </cell>
          <cell r="AB19">
            <v>0</v>
          </cell>
          <cell r="AC19" t="str">
            <v>水</v>
          </cell>
          <cell r="AG19">
            <v>0</v>
          </cell>
          <cell r="AL19">
            <v>0</v>
          </cell>
          <cell r="AQ19">
            <v>0</v>
          </cell>
        </row>
        <row r="20">
          <cell r="B20">
            <v>12</v>
          </cell>
          <cell r="C20">
            <v>12</v>
          </cell>
          <cell r="D20" t="str">
            <v>木</v>
          </cell>
          <cell r="H20">
            <v>0</v>
          </cell>
          <cell r="I20" t="str">
            <v>土</v>
          </cell>
          <cell r="M20">
            <v>0</v>
          </cell>
          <cell r="N20" t="str">
            <v>日</v>
          </cell>
          <cell r="R20">
            <v>0</v>
          </cell>
          <cell r="S20" t="str">
            <v>月</v>
          </cell>
          <cell r="W20">
            <v>0</v>
          </cell>
          <cell r="X20" t="str">
            <v>火</v>
          </cell>
          <cell r="AB20">
            <v>0</v>
          </cell>
          <cell r="AC20" t="str">
            <v>木</v>
          </cell>
          <cell r="AG20">
            <v>0</v>
          </cell>
          <cell r="AL20">
            <v>0</v>
          </cell>
          <cell r="AQ20">
            <v>0</v>
          </cell>
        </row>
        <row r="21">
          <cell r="B21">
            <v>12</v>
          </cell>
          <cell r="C21">
            <v>13</v>
          </cell>
          <cell r="D21" t="str">
            <v>金</v>
          </cell>
          <cell r="H21">
            <v>0</v>
          </cell>
          <cell r="I21" t="str">
            <v>日</v>
          </cell>
          <cell r="M21">
            <v>0</v>
          </cell>
          <cell r="N21" t="str">
            <v>月</v>
          </cell>
          <cell r="R21">
            <v>0</v>
          </cell>
          <cell r="S21" t="str">
            <v>火</v>
          </cell>
          <cell r="W21">
            <v>0</v>
          </cell>
          <cell r="X21" t="str">
            <v>水</v>
          </cell>
          <cell r="AB21">
            <v>0</v>
          </cell>
          <cell r="AC21" t="str">
            <v>金</v>
          </cell>
          <cell r="AG21">
            <v>0</v>
          </cell>
          <cell r="AL21">
            <v>0</v>
          </cell>
          <cell r="AQ21">
            <v>0</v>
          </cell>
        </row>
        <row r="22">
          <cell r="B22">
            <v>12</v>
          </cell>
          <cell r="C22">
            <v>14</v>
          </cell>
          <cell r="D22" t="str">
            <v>土</v>
          </cell>
          <cell r="H22">
            <v>0</v>
          </cell>
          <cell r="I22" t="str">
            <v>月</v>
          </cell>
          <cell r="M22">
            <v>0</v>
          </cell>
          <cell r="N22" t="str">
            <v>火</v>
          </cell>
          <cell r="R22">
            <v>0</v>
          </cell>
          <cell r="S22" t="str">
            <v>水</v>
          </cell>
          <cell r="W22">
            <v>0</v>
          </cell>
          <cell r="X22" t="str">
            <v>木</v>
          </cell>
          <cell r="AB22">
            <v>0</v>
          </cell>
          <cell r="AC22" t="str">
            <v>土</v>
          </cell>
          <cell r="AG22">
            <v>0</v>
          </cell>
          <cell r="AL22">
            <v>0</v>
          </cell>
          <cell r="AQ22">
            <v>0</v>
          </cell>
        </row>
        <row r="23">
          <cell r="B23">
            <v>12</v>
          </cell>
          <cell r="C23">
            <v>15</v>
          </cell>
          <cell r="D23" t="str">
            <v>日</v>
          </cell>
          <cell r="G23">
            <v>550</v>
          </cell>
          <cell r="H23">
            <v>550</v>
          </cell>
          <cell r="I23" t="str">
            <v>火</v>
          </cell>
          <cell r="M23">
            <v>0</v>
          </cell>
          <cell r="N23" t="str">
            <v>水</v>
          </cell>
          <cell r="R23">
            <v>0</v>
          </cell>
          <cell r="S23" t="str">
            <v>木</v>
          </cell>
          <cell r="W23">
            <v>0</v>
          </cell>
          <cell r="X23" t="str">
            <v>金</v>
          </cell>
          <cell r="AB23">
            <v>0</v>
          </cell>
          <cell r="AC23" t="str">
            <v>日</v>
          </cell>
          <cell r="AG23">
            <v>0</v>
          </cell>
          <cell r="AL23">
            <v>0</v>
          </cell>
          <cell r="AQ23">
            <v>0</v>
          </cell>
        </row>
        <row r="24">
          <cell r="B24">
            <v>12</v>
          </cell>
          <cell r="C24">
            <v>16</v>
          </cell>
          <cell r="D24" t="str">
            <v>月</v>
          </cell>
          <cell r="H24">
            <v>0</v>
          </cell>
          <cell r="I24" t="str">
            <v>水</v>
          </cell>
          <cell r="M24">
            <v>0</v>
          </cell>
          <cell r="N24" t="str">
            <v>木</v>
          </cell>
          <cell r="R24">
            <v>0</v>
          </cell>
          <cell r="S24" t="str">
            <v>金</v>
          </cell>
          <cell r="W24">
            <v>0</v>
          </cell>
          <cell r="X24" t="str">
            <v>土</v>
          </cell>
          <cell r="AB24">
            <v>0</v>
          </cell>
          <cell r="AC24" t="str">
            <v>月</v>
          </cell>
          <cell r="AG24">
            <v>0</v>
          </cell>
          <cell r="AL24">
            <v>0</v>
          </cell>
          <cell r="AQ24">
            <v>0</v>
          </cell>
        </row>
        <row r="25">
          <cell r="B25">
            <v>12</v>
          </cell>
          <cell r="C25">
            <v>17</v>
          </cell>
          <cell r="D25" t="str">
            <v>火</v>
          </cell>
          <cell r="H25">
            <v>0</v>
          </cell>
          <cell r="I25" t="str">
            <v>木</v>
          </cell>
          <cell r="M25">
            <v>0</v>
          </cell>
          <cell r="N25" t="str">
            <v>金</v>
          </cell>
          <cell r="R25">
            <v>0</v>
          </cell>
          <cell r="S25" t="str">
            <v>土</v>
          </cell>
          <cell r="W25">
            <v>0</v>
          </cell>
          <cell r="X25" t="str">
            <v>日</v>
          </cell>
          <cell r="Y25">
            <v>539</v>
          </cell>
          <cell r="Z25">
            <v>204</v>
          </cell>
          <cell r="AA25">
            <v>972</v>
          </cell>
          <cell r="AB25">
            <v>1715</v>
          </cell>
          <cell r="AC25" t="str">
            <v>火</v>
          </cell>
          <cell r="AG25">
            <v>0</v>
          </cell>
          <cell r="AL25">
            <v>0</v>
          </cell>
          <cell r="AQ25">
            <v>0</v>
          </cell>
        </row>
        <row r="26">
          <cell r="B26">
            <v>12</v>
          </cell>
          <cell r="C26">
            <v>18</v>
          </cell>
          <cell r="D26" t="str">
            <v>水</v>
          </cell>
          <cell r="H26">
            <v>0</v>
          </cell>
          <cell r="I26" t="str">
            <v>金</v>
          </cell>
          <cell r="M26">
            <v>0</v>
          </cell>
          <cell r="N26" t="str">
            <v>土</v>
          </cell>
          <cell r="R26">
            <v>0</v>
          </cell>
          <cell r="S26" t="str">
            <v>日</v>
          </cell>
          <cell r="T26">
            <v>48</v>
          </cell>
          <cell r="U26" t="str">
            <v>*</v>
          </cell>
          <cell r="V26">
            <v>289</v>
          </cell>
          <cell r="W26">
            <v>337</v>
          </cell>
          <cell r="X26" t="str">
            <v>月</v>
          </cell>
          <cell r="Y26">
            <v>51</v>
          </cell>
          <cell r="Z26">
            <v>31</v>
          </cell>
          <cell r="AA26">
            <v>30</v>
          </cell>
          <cell r="AB26">
            <v>112</v>
          </cell>
          <cell r="AC26" t="str">
            <v>水</v>
          </cell>
          <cell r="AG26">
            <v>0</v>
          </cell>
          <cell r="AL26">
            <v>0</v>
          </cell>
          <cell r="AQ26">
            <v>0</v>
          </cell>
        </row>
        <row r="27">
          <cell r="B27">
            <v>12</v>
          </cell>
          <cell r="C27">
            <v>19</v>
          </cell>
          <cell r="D27" t="str">
            <v>木</v>
          </cell>
          <cell r="H27">
            <v>0</v>
          </cell>
          <cell r="I27" t="str">
            <v>土</v>
          </cell>
          <cell r="M27">
            <v>0</v>
          </cell>
          <cell r="N27" t="str">
            <v>日</v>
          </cell>
          <cell r="O27">
            <v>46</v>
          </cell>
          <cell r="P27">
            <v>5</v>
          </cell>
          <cell r="Q27">
            <v>250</v>
          </cell>
          <cell r="R27">
            <v>301</v>
          </cell>
          <cell r="S27" t="str">
            <v>月</v>
          </cell>
          <cell r="T27">
            <v>4</v>
          </cell>
          <cell r="U27" t="str">
            <v>*</v>
          </cell>
          <cell r="V27">
            <v>12</v>
          </cell>
          <cell r="W27">
            <v>16</v>
          </cell>
          <cell r="X27" t="str">
            <v>火</v>
          </cell>
          <cell r="Y27">
            <v>19</v>
          </cell>
          <cell r="Z27">
            <v>16</v>
          </cell>
          <cell r="AA27">
            <v>38</v>
          </cell>
          <cell r="AB27">
            <v>73</v>
          </cell>
          <cell r="AC27" t="str">
            <v>木</v>
          </cell>
          <cell r="AG27">
            <v>0</v>
          </cell>
          <cell r="AL27">
            <v>0</v>
          </cell>
          <cell r="AQ27">
            <v>0</v>
          </cell>
        </row>
        <row r="28">
          <cell r="B28">
            <v>12</v>
          </cell>
          <cell r="C28">
            <v>20</v>
          </cell>
          <cell r="D28" t="str">
            <v>金</v>
          </cell>
          <cell r="H28">
            <v>0</v>
          </cell>
          <cell r="I28" t="str">
            <v>日</v>
          </cell>
          <cell r="J28" t="str">
            <v>*</v>
          </cell>
          <cell r="K28" t="str">
            <v>*</v>
          </cell>
          <cell r="L28">
            <v>300</v>
          </cell>
          <cell r="M28">
            <v>300</v>
          </cell>
          <cell r="N28" t="str">
            <v>月</v>
          </cell>
          <cell r="O28" t="str">
            <v>*</v>
          </cell>
          <cell r="P28" t="str">
            <v>*</v>
          </cell>
          <cell r="Q28">
            <v>21</v>
          </cell>
          <cell r="R28">
            <v>21</v>
          </cell>
          <cell r="S28" t="str">
            <v>火</v>
          </cell>
          <cell r="T28">
            <v>6</v>
          </cell>
          <cell r="U28" t="str">
            <v>*</v>
          </cell>
          <cell r="V28">
            <v>25</v>
          </cell>
          <cell r="W28">
            <v>31</v>
          </cell>
          <cell r="X28" t="str">
            <v>水</v>
          </cell>
          <cell r="Y28">
            <v>32</v>
          </cell>
          <cell r="Z28">
            <v>30</v>
          </cell>
          <cell r="AA28">
            <v>92</v>
          </cell>
          <cell r="AB28">
            <v>154</v>
          </cell>
          <cell r="AC28" t="str">
            <v>金</v>
          </cell>
          <cell r="AG28">
            <v>0</v>
          </cell>
          <cell r="AL28">
            <v>0</v>
          </cell>
          <cell r="AQ28">
            <v>0</v>
          </cell>
        </row>
        <row r="29">
          <cell r="B29">
            <v>12</v>
          </cell>
          <cell r="C29">
            <v>21</v>
          </cell>
          <cell r="D29" t="str">
            <v>土</v>
          </cell>
          <cell r="H29">
            <v>0</v>
          </cell>
          <cell r="I29" t="str">
            <v>月</v>
          </cell>
          <cell r="J29">
            <v>80</v>
          </cell>
          <cell r="K29">
            <v>20</v>
          </cell>
          <cell r="L29">
            <v>450</v>
          </cell>
          <cell r="M29">
            <v>550</v>
          </cell>
          <cell r="N29" t="str">
            <v>火</v>
          </cell>
          <cell r="O29" t="str">
            <v>*</v>
          </cell>
          <cell r="P29" t="str">
            <v>*</v>
          </cell>
          <cell r="Q29">
            <v>12</v>
          </cell>
          <cell r="R29">
            <v>12</v>
          </cell>
          <cell r="S29" t="str">
            <v>水</v>
          </cell>
          <cell r="T29">
            <v>9</v>
          </cell>
          <cell r="U29" t="str">
            <v>*</v>
          </cell>
          <cell r="V29">
            <v>13</v>
          </cell>
          <cell r="W29">
            <v>22</v>
          </cell>
          <cell r="X29" t="str">
            <v>木</v>
          </cell>
          <cell r="Y29">
            <v>46</v>
          </cell>
          <cell r="Z29">
            <v>7</v>
          </cell>
          <cell r="AA29">
            <v>30</v>
          </cell>
          <cell r="AB29">
            <v>83</v>
          </cell>
          <cell r="AC29" t="str">
            <v>土</v>
          </cell>
          <cell r="AD29">
            <v>23</v>
          </cell>
          <cell r="AF29">
            <v>50</v>
          </cell>
          <cell r="AG29">
            <v>73</v>
          </cell>
          <cell r="AL29">
            <v>0</v>
          </cell>
          <cell r="AQ29">
            <v>0</v>
          </cell>
        </row>
        <row r="30">
          <cell r="B30">
            <v>12</v>
          </cell>
          <cell r="C30">
            <v>22</v>
          </cell>
          <cell r="D30" t="str">
            <v>日</v>
          </cell>
          <cell r="H30">
            <v>0</v>
          </cell>
          <cell r="I30" t="str">
            <v>火</v>
          </cell>
          <cell r="J30">
            <v>5</v>
          </cell>
          <cell r="K30" t="str">
            <v>*</v>
          </cell>
          <cell r="L30">
            <v>60</v>
          </cell>
          <cell r="M30">
            <v>65</v>
          </cell>
          <cell r="N30" t="str">
            <v>水</v>
          </cell>
          <cell r="O30" t="str">
            <v>*</v>
          </cell>
          <cell r="P30" t="str">
            <v>*</v>
          </cell>
          <cell r="Q30">
            <v>31</v>
          </cell>
          <cell r="R30">
            <v>31</v>
          </cell>
          <cell r="S30" t="str">
            <v>木</v>
          </cell>
          <cell r="T30">
            <v>5</v>
          </cell>
          <cell r="U30" t="str">
            <v>*</v>
          </cell>
          <cell r="V30">
            <v>17</v>
          </cell>
          <cell r="W30">
            <v>22</v>
          </cell>
          <cell r="X30" t="str">
            <v>金</v>
          </cell>
          <cell r="Y30">
            <v>27</v>
          </cell>
          <cell r="Z30">
            <v>20</v>
          </cell>
          <cell r="AA30">
            <v>43</v>
          </cell>
          <cell r="AB30">
            <v>90</v>
          </cell>
          <cell r="AC30" t="str">
            <v>日</v>
          </cell>
          <cell r="AD30">
            <v>242</v>
          </cell>
          <cell r="AF30">
            <v>192</v>
          </cell>
          <cell r="AG30">
            <v>434</v>
          </cell>
          <cell r="AL30">
            <v>0</v>
          </cell>
          <cell r="AQ30">
            <v>0</v>
          </cell>
        </row>
        <row r="31">
          <cell r="B31">
            <v>12</v>
          </cell>
          <cell r="C31">
            <v>23</v>
          </cell>
          <cell r="D31" t="str">
            <v>月</v>
          </cell>
          <cell r="H31">
            <v>0</v>
          </cell>
          <cell r="I31" t="str">
            <v>水</v>
          </cell>
          <cell r="J31" t="str">
            <v>*</v>
          </cell>
          <cell r="K31" t="str">
            <v>*</v>
          </cell>
          <cell r="L31" t="str">
            <v>*</v>
          </cell>
          <cell r="M31">
            <v>0</v>
          </cell>
          <cell r="N31" t="str">
            <v>木</v>
          </cell>
          <cell r="O31">
            <v>40</v>
          </cell>
          <cell r="P31">
            <v>20</v>
          </cell>
          <cell r="Q31">
            <v>450</v>
          </cell>
          <cell r="R31">
            <v>510</v>
          </cell>
          <cell r="S31" t="str">
            <v>金</v>
          </cell>
          <cell r="T31">
            <v>90</v>
          </cell>
          <cell r="U31">
            <v>5</v>
          </cell>
          <cell r="V31">
            <v>206</v>
          </cell>
          <cell r="W31">
            <v>301</v>
          </cell>
          <cell r="X31" t="str">
            <v>土</v>
          </cell>
          <cell r="Y31">
            <v>340</v>
          </cell>
          <cell r="Z31">
            <v>150</v>
          </cell>
          <cell r="AA31">
            <v>828</v>
          </cell>
          <cell r="AB31">
            <v>1318</v>
          </cell>
          <cell r="AC31" t="str">
            <v>月</v>
          </cell>
          <cell r="AD31">
            <v>115</v>
          </cell>
          <cell r="AE31">
            <v>13</v>
          </cell>
          <cell r="AF31">
            <v>108</v>
          </cell>
          <cell r="AG31">
            <v>236</v>
          </cell>
          <cell r="AL31">
            <v>0</v>
          </cell>
          <cell r="AQ31">
            <v>0</v>
          </cell>
        </row>
        <row r="32">
          <cell r="B32">
            <v>12</v>
          </cell>
          <cell r="C32">
            <v>24</v>
          </cell>
          <cell r="D32" t="str">
            <v>火</v>
          </cell>
          <cell r="H32">
            <v>0</v>
          </cell>
          <cell r="I32" t="str">
            <v>木</v>
          </cell>
          <cell r="J32" t="str">
            <v>*</v>
          </cell>
          <cell r="K32" t="str">
            <v>*</v>
          </cell>
          <cell r="L32" t="str">
            <v>*</v>
          </cell>
          <cell r="M32">
            <v>0</v>
          </cell>
          <cell r="N32" t="str">
            <v>金</v>
          </cell>
          <cell r="O32">
            <v>15</v>
          </cell>
          <cell r="P32">
            <v>3</v>
          </cell>
          <cell r="Q32">
            <v>38</v>
          </cell>
          <cell r="R32">
            <v>56</v>
          </cell>
          <cell r="S32" t="str">
            <v>土</v>
          </cell>
          <cell r="T32">
            <v>18</v>
          </cell>
          <cell r="U32">
            <v>5</v>
          </cell>
          <cell r="V32">
            <v>105</v>
          </cell>
          <cell r="W32">
            <v>128</v>
          </cell>
          <cell r="X32" t="str">
            <v>日</v>
          </cell>
          <cell r="Y32">
            <v>225</v>
          </cell>
          <cell r="Z32">
            <v>144</v>
          </cell>
          <cell r="AA32">
            <v>565</v>
          </cell>
          <cell r="AB32">
            <v>934</v>
          </cell>
          <cell r="AC32" t="str">
            <v>火</v>
          </cell>
          <cell r="AD32">
            <v>17</v>
          </cell>
          <cell r="AE32">
            <v>7</v>
          </cell>
          <cell r="AF32">
            <v>24</v>
          </cell>
          <cell r="AG32">
            <v>48</v>
          </cell>
          <cell r="AL32">
            <v>0</v>
          </cell>
          <cell r="AQ32">
            <v>0</v>
          </cell>
        </row>
        <row r="33">
          <cell r="B33">
            <v>12</v>
          </cell>
          <cell r="C33">
            <v>25</v>
          </cell>
          <cell r="D33" t="str">
            <v>水</v>
          </cell>
          <cell r="H33">
            <v>0</v>
          </cell>
          <cell r="I33" t="str">
            <v>金</v>
          </cell>
          <cell r="J33">
            <v>10</v>
          </cell>
          <cell r="K33" t="str">
            <v>*</v>
          </cell>
          <cell r="L33">
            <v>170</v>
          </cell>
          <cell r="M33">
            <v>180</v>
          </cell>
          <cell r="N33" t="str">
            <v>土</v>
          </cell>
          <cell r="O33">
            <v>37</v>
          </cell>
          <cell r="P33">
            <v>7</v>
          </cell>
          <cell r="Q33">
            <v>350</v>
          </cell>
          <cell r="R33">
            <v>394</v>
          </cell>
          <cell r="S33" t="str">
            <v>日</v>
          </cell>
          <cell r="T33">
            <v>68</v>
          </cell>
          <cell r="U33">
            <v>11</v>
          </cell>
          <cell r="V33">
            <v>183</v>
          </cell>
          <cell r="W33">
            <v>262</v>
          </cell>
          <cell r="X33" t="str">
            <v>月</v>
          </cell>
          <cell r="Y33">
            <v>8</v>
          </cell>
          <cell r="Z33">
            <v>8</v>
          </cell>
          <cell r="AA33">
            <v>45</v>
          </cell>
          <cell r="AB33">
            <v>61</v>
          </cell>
          <cell r="AC33" t="str">
            <v>水</v>
          </cell>
          <cell r="AD33">
            <v>15</v>
          </cell>
          <cell r="AE33">
            <v>7</v>
          </cell>
          <cell r="AF33">
            <v>17</v>
          </cell>
          <cell r="AG33">
            <v>39</v>
          </cell>
          <cell r="AL33">
            <v>0</v>
          </cell>
          <cell r="AQ33">
            <v>0</v>
          </cell>
        </row>
        <row r="34">
          <cell r="B34">
            <v>12</v>
          </cell>
          <cell r="C34">
            <v>26</v>
          </cell>
          <cell r="D34" t="str">
            <v>木</v>
          </cell>
          <cell r="H34">
            <v>0</v>
          </cell>
          <cell r="I34" t="str">
            <v>土</v>
          </cell>
          <cell r="J34">
            <v>150</v>
          </cell>
          <cell r="K34">
            <v>60</v>
          </cell>
          <cell r="L34">
            <v>900</v>
          </cell>
          <cell r="M34">
            <v>1110</v>
          </cell>
          <cell r="N34" t="str">
            <v>日</v>
          </cell>
          <cell r="O34">
            <v>103</v>
          </cell>
          <cell r="P34">
            <v>45</v>
          </cell>
          <cell r="Q34">
            <v>900</v>
          </cell>
          <cell r="R34">
            <v>1048</v>
          </cell>
          <cell r="S34" t="str">
            <v>月</v>
          </cell>
          <cell r="T34">
            <v>20</v>
          </cell>
          <cell r="U34" t="str">
            <v>*</v>
          </cell>
          <cell r="V34">
            <v>27</v>
          </cell>
          <cell r="W34">
            <v>47</v>
          </cell>
          <cell r="X34" t="str">
            <v>火</v>
          </cell>
          <cell r="Y34">
            <v>17</v>
          </cell>
          <cell r="Z34">
            <v>3</v>
          </cell>
          <cell r="AA34">
            <v>119</v>
          </cell>
          <cell r="AB34">
            <v>139</v>
          </cell>
          <cell r="AC34" t="str">
            <v>木</v>
          </cell>
          <cell r="AD34">
            <v>111</v>
          </cell>
          <cell r="AF34">
            <v>118</v>
          </cell>
          <cell r="AG34">
            <v>229</v>
          </cell>
          <cell r="AL34">
            <v>0</v>
          </cell>
          <cell r="AQ34">
            <v>0</v>
          </cell>
        </row>
        <row r="35">
          <cell r="B35">
            <v>12</v>
          </cell>
          <cell r="C35">
            <v>27</v>
          </cell>
          <cell r="D35" t="str">
            <v>金</v>
          </cell>
          <cell r="H35">
            <v>0</v>
          </cell>
          <cell r="I35" t="str">
            <v>日</v>
          </cell>
          <cell r="J35">
            <v>230</v>
          </cell>
          <cell r="K35">
            <v>270</v>
          </cell>
          <cell r="L35">
            <v>1100</v>
          </cell>
          <cell r="M35">
            <v>1600</v>
          </cell>
          <cell r="N35" t="str">
            <v>月</v>
          </cell>
          <cell r="O35">
            <v>20</v>
          </cell>
          <cell r="P35">
            <v>50</v>
          </cell>
          <cell r="Q35">
            <v>140</v>
          </cell>
          <cell r="R35">
            <v>210</v>
          </cell>
          <cell r="S35" t="str">
            <v>火</v>
          </cell>
          <cell r="T35" t="str">
            <v>*</v>
          </cell>
          <cell r="U35" t="str">
            <v>*</v>
          </cell>
          <cell r="V35">
            <v>28</v>
          </cell>
          <cell r="W35">
            <v>28</v>
          </cell>
          <cell r="X35" t="str">
            <v>水</v>
          </cell>
          <cell r="Y35">
            <v>29</v>
          </cell>
          <cell r="Z35">
            <v>19</v>
          </cell>
          <cell r="AA35">
            <v>291</v>
          </cell>
          <cell r="AB35">
            <v>339</v>
          </cell>
          <cell r="AC35" t="str">
            <v>金</v>
          </cell>
          <cell r="AG35">
            <v>0</v>
          </cell>
          <cell r="AL35">
            <v>0</v>
          </cell>
          <cell r="AQ35">
            <v>0</v>
          </cell>
        </row>
        <row r="36">
          <cell r="B36">
            <v>12</v>
          </cell>
          <cell r="C36">
            <v>28</v>
          </cell>
          <cell r="D36" t="str">
            <v>土</v>
          </cell>
          <cell r="H36">
            <v>0</v>
          </cell>
          <cell r="I36" t="str">
            <v>月</v>
          </cell>
          <cell r="J36">
            <v>15</v>
          </cell>
          <cell r="K36" t="str">
            <v>*</v>
          </cell>
          <cell r="L36">
            <v>370</v>
          </cell>
          <cell r="M36">
            <v>385</v>
          </cell>
          <cell r="N36" t="str">
            <v>火</v>
          </cell>
          <cell r="O36">
            <v>25</v>
          </cell>
          <cell r="P36">
            <v>45</v>
          </cell>
          <cell r="Q36">
            <v>250</v>
          </cell>
          <cell r="R36">
            <v>320</v>
          </cell>
          <cell r="S36" t="str">
            <v>水</v>
          </cell>
          <cell r="T36" t="str">
            <v>*</v>
          </cell>
          <cell r="U36" t="str">
            <v>*</v>
          </cell>
          <cell r="V36" t="str">
            <v>*</v>
          </cell>
          <cell r="W36">
            <v>0</v>
          </cell>
          <cell r="X36" t="str">
            <v>木</v>
          </cell>
          <cell r="Y36">
            <v>31</v>
          </cell>
          <cell r="Z36">
            <v>10</v>
          </cell>
          <cell r="AA36">
            <v>254</v>
          </cell>
          <cell r="AB36">
            <v>295</v>
          </cell>
          <cell r="AC36" t="str">
            <v>土</v>
          </cell>
          <cell r="AG36">
            <v>0</v>
          </cell>
          <cell r="AL36">
            <v>0</v>
          </cell>
          <cell r="AQ36">
            <v>0</v>
          </cell>
        </row>
        <row r="37">
          <cell r="B37">
            <v>12</v>
          </cell>
          <cell r="C37">
            <v>29</v>
          </cell>
          <cell r="D37" t="str">
            <v>日</v>
          </cell>
          <cell r="E37">
            <v>250</v>
          </cell>
          <cell r="F37">
            <v>340</v>
          </cell>
          <cell r="G37">
            <v>550</v>
          </cell>
          <cell r="H37">
            <v>1140</v>
          </cell>
          <cell r="I37" t="str">
            <v>火</v>
          </cell>
          <cell r="J37">
            <v>30</v>
          </cell>
          <cell r="K37" t="str">
            <v>*</v>
          </cell>
          <cell r="L37">
            <v>435</v>
          </cell>
          <cell r="M37">
            <v>465</v>
          </cell>
          <cell r="N37" t="str">
            <v>水</v>
          </cell>
          <cell r="O37">
            <v>60</v>
          </cell>
          <cell r="P37">
            <v>38</v>
          </cell>
          <cell r="Q37">
            <v>616</v>
          </cell>
          <cell r="R37">
            <v>714</v>
          </cell>
          <cell r="S37" t="str">
            <v>木</v>
          </cell>
          <cell r="T37" t="str">
            <v>*</v>
          </cell>
          <cell r="U37" t="str">
            <v>*</v>
          </cell>
          <cell r="V37" t="str">
            <v>*</v>
          </cell>
          <cell r="W37">
            <v>0</v>
          </cell>
          <cell r="X37" t="str">
            <v>金</v>
          </cell>
          <cell r="Y37">
            <v>106</v>
          </cell>
          <cell r="Z37">
            <v>70</v>
          </cell>
          <cell r="AA37">
            <v>497</v>
          </cell>
          <cell r="AB37">
            <v>673</v>
          </cell>
          <cell r="AC37" t="str">
            <v>日</v>
          </cell>
          <cell r="AG37">
            <v>0</v>
          </cell>
          <cell r="AL37">
            <v>0</v>
          </cell>
          <cell r="AQ37">
            <v>0</v>
          </cell>
        </row>
        <row r="38">
          <cell r="B38">
            <v>12</v>
          </cell>
          <cell r="C38">
            <v>30</v>
          </cell>
          <cell r="D38" t="str">
            <v>月</v>
          </cell>
          <cell r="E38">
            <v>30</v>
          </cell>
          <cell r="F38">
            <v>50</v>
          </cell>
          <cell r="G38">
            <v>870</v>
          </cell>
          <cell r="H38">
            <v>950</v>
          </cell>
          <cell r="I38" t="str">
            <v>水</v>
          </cell>
          <cell r="J38">
            <v>25</v>
          </cell>
          <cell r="K38" t="str">
            <v>*</v>
          </cell>
          <cell r="L38">
            <v>500</v>
          </cell>
          <cell r="M38">
            <v>525</v>
          </cell>
          <cell r="N38" t="str">
            <v>木</v>
          </cell>
          <cell r="O38">
            <v>152</v>
          </cell>
          <cell r="P38">
            <v>90</v>
          </cell>
          <cell r="Q38">
            <v>920</v>
          </cell>
          <cell r="R38">
            <v>1162</v>
          </cell>
          <cell r="S38" t="str">
            <v>金</v>
          </cell>
          <cell r="T38" t="str">
            <v>*</v>
          </cell>
          <cell r="U38" t="str">
            <v>*</v>
          </cell>
          <cell r="V38" t="str">
            <v>*</v>
          </cell>
          <cell r="W38">
            <v>0</v>
          </cell>
          <cell r="X38" t="str">
            <v>土</v>
          </cell>
          <cell r="Y38">
            <v>236</v>
          </cell>
          <cell r="Z38">
            <v>163</v>
          </cell>
          <cell r="AA38">
            <v>917</v>
          </cell>
          <cell r="AB38">
            <v>1316</v>
          </cell>
          <cell r="AC38" t="str">
            <v>月</v>
          </cell>
          <cell r="AG38">
            <v>0</v>
          </cell>
          <cell r="AL38">
            <v>0</v>
          </cell>
          <cell r="AQ38">
            <v>0</v>
          </cell>
        </row>
        <row r="39">
          <cell r="B39">
            <v>12</v>
          </cell>
          <cell r="C39">
            <v>31</v>
          </cell>
          <cell r="D39" t="str">
            <v>火</v>
          </cell>
          <cell r="E39">
            <v>180</v>
          </cell>
          <cell r="F39">
            <v>220</v>
          </cell>
          <cell r="G39">
            <v>800</v>
          </cell>
          <cell r="H39">
            <v>1200</v>
          </cell>
          <cell r="I39" t="str">
            <v>木</v>
          </cell>
          <cell r="J39">
            <v>130</v>
          </cell>
          <cell r="K39" t="str">
            <v>*</v>
          </cell>
          <cell r="L39">
            <v>650</v>
          </cell>
          <cell r="M39">
            <v>780</v>
          </cell>
          <cell r="N39" t="str">
            <v>金</v>
          </cell>
          <cell r="O39">
            <v>55</v>
          </cell>
          <cell r="P39">
            <v>7</v>
          </cell>
          <cell r="Q39">
            <v>345</v>
          </cell>
          <cell r="R39">
            <v>407</v>
          </cell>
          <cell r="S39" t="str">
            <v>土</v>
          </cell>
          <cell r="T39" t="str">
            <v>*</v>
          </cell>
          <cell r="U39" t="str">
            <v>*</v>
          </cell>
          <cell r="V39" t="str">
            <v>*</v>
          </cell>
          <cell r="W39">
            <v>0</v>
          </cell>
          <cell r="X39" t="str">
            <v>日</v>
          </cell>
          <cell r="Y39">
            <v>246</v>
          </cell>
          <cell r="Z39">
            <v>148</v>
          </cell>
          <cell r="AA39">
            <v>632</v>
          </cell>
          <cell r="AB39">
            <v>1026</v>
          </cell>
          <cell r="AC39" t="str">
            <v>火</v>
          </cell>
          <cell r="AG39">
            <v>0</v>
          </cell>
          <cell r="AL39">
            <v>0</v>
          </cell>
          <cell r="AQ39">
            <v>0</v>
          </cell>
        </row>
        <row r="40">
          <cell r="B40">
            <v>1</v>
          </cell>
          <cell r="C40">
            <v>1</v>
          </cell>
          <cell r="D40" t="str">
            <v>水</v>
          </cell>
          <cell r="E40">
            <v>80</v>
          </cell>
          <cell r="F40">
            <v>120</v>
          </cell>
          <cell r="G40">
            <v>740</v>
          </cell>
          <cell r="H40">
            <v>940</v>
          </cell>
          <cell r="I40" t="str">
            <v>金</v>
          </cell>
          <cell r="J40">
            <v>200</v>
          </cell>
          <cell r="K40">
            <v>100</v>
          </cell>
          <cell r="L40">
            <v>880</v>
          </cell>
          <cell r="M40">
            <v>1180</v>
          </cell>
          <cell r="N40" t="str">
            <v>土</v>
          </cell>
          <cell r="O40">
            <v>254</v>
          </cell>
          <cell r="P40">
            <v>110</v>
          </cell>
          <cell r="Q40">
            <v>945</v>
          </cell>
          <cell r="R40">
            <v>1309</v>
          </cell>
          <cell r="S40" t="str">
            <v>日</v>
          </cell>
          <cell r="T40">
            <v>151</v>
          </cell>
          <cell r="U40">
            <v>16</v>
          </cell>
          <cell r="V40">
            <v>379</v>
          </cell>
          <cell r="W40">
            <v>546</v>
          </cell>
          <cell r="X40" t="str">
            <v>月</v>
          </cell>
          <cell r="Y40">
            <v>265</v>
          </cell>
          <cell r="Z40">
            <v>117</v>
          </cell>
          <cell r="AA40">
            <v>808</v>
          </cell>
          <cell r="AB40">
            <v>1190</v>
          </cell>
          <cell r="AC40" t="str">
            <v>水</v>
          </cell>
          <cell r="AG40">
            <v>0</v>
          </cell>
          <cell r="AH40" t="str">
            <v>木</v>
          </cell>
          <cell r="AL40">
            <v>0</v>
          </cell>
          <cell r="AQ40">
            <v>0</v>
          </cell>
        </row>
        <row r="41">
          <cell r="B41">
            <v>1</v>
          </cell>
          <cell r="C41">
            <v>2</v>
          </cell>
          <cell r="D41" t="str">
            <v>木</v>
          </cell>
          <cell r="E41">
            <v>250</v>
          </cell>
          <cell r="F41">
            <v>350</v>
          </cell>
          <cell r="G41">
            <v>1150</v>
          </cell>
          <cell r="H41">
            <v>1750</v>
          </cell>
          <cell r="I41" t="str">
            <v>土</v>
          </cell>
          <cell r="J41">
            <v>150</v>
          </cell>
          <cell r="K41">
            <v>50</v>
          </cell>
          <cell r="L41">
            <v>1300</v>
          </cell>
          <cell r="M41">
            <v>1500</v>
          </cell>
          <cell r="N41" t="str">
            <v>日</v>
          </cell>
          <cell r="O41">
            <v>253</v>
          </cell>
          <cell r="P41">
            <v>162</v>
          </cell>
          <cell r="Q41">
            <v>1070</v>
          </cell>
          <cell r="R41">
            <v>1485</v>
          </cell>
          <cell r="S41" t="str">
            <v>月</v>
          </cell>
          <cell r="T41">
            <v>201</v>
          </cell>
          <cell r="U41">
            <v>81</v>
          </cell>
          <cell r="V41">
            <v>813</v>
          </cell>
          <cell r="W41">
            <v>1095</v>
          </cell>
          <cell r="X41" t="str">
            <v>火</v>
          </cell>
          <cell r="Y41">
            <v>387</v>
          </cell>
          <cell r="Z41">
            <v>335</v>
          </cell>
          <cell r="AA41">
            <v>1370</v>
          </cell>
          <cell r="AB41">
            <v>2092</v>
          </cell>
          <cell r="AC41" t="str">
            <v>木</v>
          </cell>
          <cell r="AG41">
            <v>0</v>
          </cell>
          <cell r="AH41" t="str">
            <v>金</v>
          </cell>
          <cell r="AL41">
            <v>0</v>
          </cell>
          <cell r="AQ41">
            <v>0</v>
          </cell>
        </row>
        <row r="42">
          <cell r="B42">
            <v>1</v>
          </cell>
          <cell r="C42">
            <v>3</v>
          </cell>
          <cell r="D42" t="str">
            <v>金</v>
          </cell>
          <cell r="E42">
            <v>350</v>
          </cell>
          <cell r="F42">
            <v>350</v>
          </cell>
          <cell r="G42">
            <v>1100</v>
          </cell>
          <cell r="H42">
            <v>1800</v>
          </cell>
          <cell r="I42" t="str">
            <v>日</v>
          </cell>
          <cell r="J42">
            <v>120</v>
          </cell>
          <cell r="K42">
            <v>60</v>
          </cell>
          <cell r="L42">
            <v>670</v>
          </cell>
          <cell r="M42">
            <v>850</v>
          </cell>
          <cell r="N42" t="str">
            <v>月</v>
          </cell>
          <cell r="O42">
            <v>230</v>
          </cell>
          <cell r="P42">
            <v>140</v>
          </cell>
          <cell r="Q42">
            <v>1200</v>
          </cell>
          <cell r="R42">
            <v>1570</v>
          </cell>
          <cell r="S42" t="str">
            <v>火</v>
          </cell>
          <cell r="T42">
            <v>250</v>
          </cell>
          <cell r="U42">
            <v>142</v>
          </cell>
          <cell r="V42">
            <v>932</v>
          </cell>
          <cell r="W42">
            <v>1324</v>
          </cell>
          <cell r="X42" t="str">
            <v>水</v>
          </cell>
          <cell r="Y42">
            <v>342</v>
          </cell>
          <cell r="Z42">
            <v>341</v>
          </cell>
          <cell r="AA42">
            <v>1397</v>
          </cell>
          <cell r="AB42">
            <v>2080</v>
          </cell>
          <cell r="AC42" t="str">
            <v>金</v>
          </cell>
          <cell r="AG42">
            <v>0</v>
          </cell>
          <cell r="AH42" t="str">
            <v>土</v>
          </cell>
          <cell r="AL42">
            <v>0</v>
          </cell>
          <cell r="AQ42">
            <v>0</v>
          </cell>
        </row>
        <row r="43">
          <cell r="B43">
            <v>1</v>
          </cell>
          <cell r="C43">
            <v>4</v>
          </cell>
          <cell r="D43" t="str">
            <v>土</v>
          </cell>
          <cell r="E43">
            <v>150</v>
          </cell>
          <cell r="F43">
            <v>220</v>
          </cell>
          <cell r="G43">
            <v>1100</v>
          </cell>
          <cell r="H43">
            <v>1470</v>
          </cell>
          <cell r="I43" t="str">
            <v>月</v>
          </cell>
          <cell r="J43">
            <v>230</v>
          </cell>
          <cell r="K43">
            <v>205</v>
          </cell>
          <cell r="L43">
            <v>90</v>
          </cell>
          <cell r="M43">
            <v>525</v>
          </cell>
          <cell r="N43" t="str">
            <v>火</v>
          </cell>
          <cell r="O43">
            <v>120</v>
          </cell>
          <cell r="P43">
            <v>52</v>
          </cell>
          <cell r="Q43">
            <v>1000</v>
          </cell>
          <cell r="R43">
            <v>1172</v>
          </cell>
          <cell r="S43" t="str">
            <v>水</v>
          </cell>
          <cell r="T43">
            <v>70</v>
          </cell>
          <cell r="U43">
            <v>18</v>
          </cell>
          <cell r="V43">
            <v>370</v>
          </cell>
          <cell r="W43">
            <v>458</v>
          </cell>
          <cell r="X43" t="str">
            <v>木</v>
          </cell>
          <cell r="Y43">
            <v>174</v>
          </cell>
          <cell r="Z43">
            <v>135</v>
          </cell>
          <cell r="AA43">
            <v>751</v>
          </cell>
          <cell r="AB43">
            <v>1060</v>
          </cell>
          <cell r="AC43" t="str">
            <v>土</v>
          </cell>
          <cell r="AD43">
            <v>210</v>
          </cell>
          <cell r="AF43">
            <v>425</v>
          </cell>
          <cell r="AG43">
            <v>635</v>
          </cell>
          <cell r="AH43" t="str">
            <v>日</v>
          </cell>
          <cell r="AL43">
            <v>0</v>
          </cell>
          <cell r="AQ43">
            <v>0</v>
          </cell>
        </row>
        <row r="44">
          <cell r="B44">
            <v>1</v>
          </cell>
          <cell r="C44">
            <v>5</v>
          </cell>
          <cell r="D44" t="str">
            <v>日</v>
          </cell>
          <cell r="E44">
            <v>150</v>
          </cell>
          <cell r="F44">
            <v>130</v>
          </cell>
          <cell r="G44">
            <v>700</v>
          </cell>
          <cell r="H44">
            <v>980</v>
          </cell>
          <cell r="I44" t="str">
            <v>火</v>
          </cell>
          <cell r="J44">
            <v>110</v>
          </cell>
          <cell r="L44">
            <v>470</v>
          </cell>
          <cell r="M44">
            <v>580</v>
          </cell>
          <cell r="N44" t="str">
            <v>水</v>
          </cell>
          <cell r="O44">
            <v>60</v>
          </cell>
          <cell r="P44">
            <v>20</v>
          </cell>
          <cell r="Q44">
            <v>828</v>
          </cell>
          <cell r="R44">
            <v>908</v>
          </cell>
          <cell r="S44" t="str">
            <v>木</v>
          </cell>
          <cell r="T44">
            <v>57</v>
          </cell>
          <cell r="U44" t="str">
            <v>*</v>
          </cell>
          <cell r="V44">
            <v>420</v>
          </cell>
          <cell r="W44">
            <v>477</v>
          </cell>
          <cell r="X44" t="str">
            <v>金</v>
          </cell>
          <cell r="Y44">
            <v>251</v>
          </cell>
          <cell r="Z44">
            <v>108</v>
          </cell>
          <cell r="AA44">
            <v>899</v>
          </cell>
          <cell r="AB44">
            <v>1258</v>
          </cell>
          <cell r="AC44" t="str">
            <v>日</v>
          </cell>
          <cell r="AD44">
            <v>189</v>
          </cell>
          <cell r="AE44">
            <v>96</v>
          </cell>
          <cell r="AF44">
            <v>339</v>
          </cell>
          <cell r="AG44">
            <v>624</v>
          </cell>
          <cell r="AH44" t="str">
            <v>月</v>
          </cell>
          <cell r="AL44">
            <v>0</v>
          </cell>
          <cell r="AQ44">
            <v>0</v>
          </cell>
        </row>
        <row r="45">
          <cell r="B45">
            <v>1</v>
          </cell>
          <cell r="C45">
            <v>6</v>
          </cell>
          <cell r="D45" t="str">
            <v>月</v>
          </cell>
          <cell r="E45">
            <v>20</v>
          </cell>
          <cell r="F45">
            <v>10</v>
          </cell>
          <cell r="G45">
            <v>200</v>
          </cell>
          <cell r="H45">
            <v>230</v>
          </cell>
          <cell r="I45" t="str">
            <v>水</v>
          </cell>
          <cell r="J45">
            <v>22</v>
          </cell>
          <cell r="K45">
            <v>22</v>
          </cell>
          <cell r="L45">
            <v>407</v>
          </cell>
          <cell r="M45">
            <v>451</v>
          </cell>
          <cell r="N45" t="str">
            <v>木</v>
          </cell>
          <cell r="O45">
            <v>27</v>
          </cell>
          <cell r="P45">
            <v>27</v>
          </cell>
          <cell r="Q45">
            <v>260</v>
          </cell>
          <cell r="R45">
            <v>314</v>
          </cell>
          <cell r="S45" t="str">
            <v>金</v>
          </cell>
          <cell r="T45">
            <v>27</v>
          </cell>
          <cell r="U45" t="str">
            <v>*</v>
          </cell>
          <cell r="V45">
            <v>395</v>
          </cell>
          <cell r="W45">
            <v>422</v>
          </cell>
          <cell r="X45" t="str">
            <v>土</v>
          </cell>
          <cell r="Y45">
            <v>350</v>
          </cell>
          <cell r="Z45">
            <v>170</v>
          </cell>
          <cell r="AA45">
            <v>1006</v>
          </cell>
          <cell r="AB45">
            <v>1526</v>
          </cell>
          <cell r="AC45" t="str">
            <v>月</v>
          </cell>
          <cell r="AD45">
            <v>18</v>
          </cell>
          <cell r="AE45">
            <v>12</v>
          </cell>
          <cell r="AF45">
            <v>150</v>
          </cell>
          <cell r="AG45">
            <v>180</v>
          </cell>
          <cell r="AH45" t="str">
            <v>火</v>
          </cell>
          <cell r="AL45">
            <v>0</v>
          </cell>
          <cell r="AQ45">
            <v>0</v>
          </cell>
        </row>
        <row r="46">
          <cell r="B46">
            <v>1</v>
          </cell>
          <cell r="C46">
            <v>7</v>
          </cell>
          <cell r="D46" t="str">
            <v>火</v>
          </cell>
          <cell r="E46">
            <v>30</v>
          </cell>
          <cell r="F46">
            <v>20</v>
          </cell>
          <cell r="G46">
            <v>200</v>
          </cell>
          <cell r="H46">
            <v>250</v>
          </cell>
          <cell r="I46" t="str">
            <v>木</v>
          </cell>
          <cell r="J46" t="str">
            <v>*</v>
          </cell>
          <cell r="K46" t="str">
            <v>*</v>
          </cell>
          <cell r="L46" t="str">
            <v>*</v>
          </cell>
          <cell r="M46">
            <v>0</v>
          </cell>
          <cell r="N46" t="str">
            <v>金</v>
          </cell>
          <cell r="O46">
            <v>28</v>
          </cell>
          <cell r="P46">
            <v>20</v>
          </cell>
          <cell r="Q46">
            <v>220</v>
          </cell>
          <cell r="R46">
            <v>268</v>
          </cell>
          <cell r="S46" t="str">
            <v>土</v>
          </cell>
          <cell r="T46">
            <v>150</v>
          </cell>
          <cell r="U46">
            <v>165</v>
          </cell>
          <cell r="V46">
            <v>821</v>
          </cell>
          <cell r="W46">
            <v>1136</v>
          </cell>
          <cell r="X46" t="str">
            <v>日</v>
          </cell>
          <cell r="Y46">
            <v>341</v>
          </cell>
          <cell r="Z46">
            <v>272</v>
          </cell>
          <cell r="AA46">
            <v>888</v>
          </cell>
          <cell r="AB46">
            <v>1501</v>
          </cell>
          <cell r="AC46" t="str">
            <v>火</v>
          </cell>
          <cell r="AD46">
            <v>42</v>
          </cell>
          <cell r="AE46">
            <v>26</v>
          </cell>
          <cell r="AF46">
            <v>141</v>
          </cell>
          <cell r="AG46">
            <v>209</v>
          </cell>
          <cell r="AH46" t="str">
            <v>水</v>
          </cell>
          <cell r="AI46">
            <v>0</v>
          </cell>
          <cell r="AJ46">
            <v>0</v>
          </cell>
          <cell r="AK46">
            <v>62</v>
          </cell>
          <cell r="AL46">
            <v>62</v>
          </cell>
          <cell r="AQ46">
            <v>0</v>
          </cell>
        </row>
        <row r="47">
          <cell r="B47">
            <v>1</v>
          </cell>
          <cell r="C47">
            <v>8</v>
          </cell>
          <cell r="D47" t="str">
            <v>水</v>
          </cell>
          <cell r="E47">
            <v>50</v>
          </cell>
          <cell r="F47">
            <v>10</v>
          </cell>
          <cell r="G47">
            <v>170</v>
          </cell>
          <cell r="H47">
            <v>230</v>
          </cell>
          <cell r="I47" t="str">
            <v>金</v>
          </cell>
          <cell r="J47" t="str">
            <v>*</v>
          </cell>
          <cell r="K47" t="str">
            <v>*</v>
          </cell>
          <cell r="L47" t="str">
            <v>*</v>
          </cell>
          <cell r="M47">
            <v>0</v>
          </cell>
          <cell r="N47" t="str">
            <v>土</v>
          </cell>
          <cell r="O47">
            <v>166</v>
          </cell>
          <cell r="P47">
            <v>122</v>
          </cell>
          <cell r="Q47">
            <v>450</v>
          </cell>
          <cell r="R47">
            <v>738</v>
          </cell>
          <cell r="S47" t="str">
            <v>日</v>
          </cell>
          <cell r="T47">
            <v>225</v>
          </cell>
          <cell r="U47">
            <v>199</v>
          </cell>
          <cell r="V47">
            <v>1038</v>
          </cell>
          <cell r="W47">
            <v>1462</v>
          </cell>
          <cell r="X47" t="str">
            <v>月</v>
          </cell>
          <cell r="Y47">
            <v>28</v>
          </cell>
          <cell r="Z47">
            <v>16</v>
          </cell>
          <cell r="AA47">
            <v>120</v>
          </cell>
          <cell r="AB47">
            <v>164</v>
          </cell>
          <cell r="AC47" t="str">
            <v>水</v>
          </cell>
          <cell r="AD47">
            <v>67</v>
          </cell>
          <cell r="AE47">
            <v>12</v>
          </cell>
          <cell r="AF47">
            <v>250</v>
          </cell>
          <cell r="AG47">
            <v>329</v>
          </cell>
          <cell r="AH47" t="str">
            <v>木</v>
          </cell>
          <cell r="AI47">
            <v>16</v>
          </cell>
          <cell r="AJ47">
            <v>0</v>
          </cell>
          <cell r="AK47">
            <v>50</v>
          </cell>
          <cell r="AL47">
            <v>66</v>
          </cell>
          <cell r="AQ47">
            <v>0</v>
          </cell>
        </row>
        <row r="48">
          <cell r="B48">
            <v>1</v>
          </cell>
          <cell r="C48">
            <v>9</v>
          </cell>
          <cell r="D48" t="str">
            <v>木</v>
          </cell>
          <cell r="E48">
            <v>50</v>
          </cell>
          <cell r="F48">
            <v>5</v>
          </cell>
          <cell r="G48">
            <v>75</v>
          </cell>
          <cell r="H48">
            <v>130</v>
          </cell>
          <cell r="I48" t="str">
            <v>土</v>
          </cell>
          <cell r="J48" t="str">
            <v>*</v>
          </cell>
          <cell r="K48" t="str">
            <v>*</v>
          </cell>
          <cell r="L48" t="str">
            <v>*</v>
          </cell>
          <cell r="M48">
            <v>0</v>
          </cell>
          <cell r="N48" t="str">
            <v>日</v>
          </cell>
          <cell r="O48">
            <v>134</v>
          </cell>
          <cell r="P48">
            <v>101</v>
          </cell>
          <cell r="Q48">
            <v>1120</v>
          </cell>
          <cell r="R48">
            <v>1355</v>
          </cell>
          <cell r="S48" t="str">
            <v>月</v>
          </cell>
          <cell r="T48">
            <v>25</v>
          </cell>
          <cell r="U48">
            <v>7</v>
          </cell>
          <cell r="V48">
            <v>97</v>
          </cell>
          <cell r="W48">
            <v>129</v>
          </cell>
          <cell r="X48" t="str">
            <v>火</v>
          </cell>
          <cell r="Y48">
            <v>3</v>
          </cell>
          <cell r="Z48">
            <v>8</v>
          </cell>
          <cell r="AA48">
            <v>58</v>
          </cell>
          <cell r="AB48">
            <v>69</v>
          </cell>
          <cell r="AC48" t="str">
            <v>木</v>
          </cell>
          <cell r="AD48">
            <v>69</v>
          </cell>
          <cell r="AE48">
            <v>25</v>
          </cell>
          <cell r="AF48">
            <v>135</v>
          </cell>
          <cell r="AG48">
            <v>229</v>
          </cell>
          <cell r="AH48" t="str">
            <v>金</v>
          </cell>
          <cell r="AI48">
            <v>0</v>
          </cell>
          <cell r="AJ48">
            <v>27</v>
          </cell>
          <cell r="AK48">
            <v>39</v>
          </cell>
          <cell r="AL48">
            <v>66</v>
          </cell>
          <cell r="AQ48">
            <v>0</v>
          </cell>
        </row>
        <row r="49">
          <cell r="B49">
            <v>1</v>
          </cell>
          <cell r="C49">
            <v>10</v>
          </cell>
          <cell r="D49" t="str">
            <v>金</v>
          </cell>
          <cell r="E49">
            <v>50</v>
          </cell>
          <cell r="F49">
            <v>3</v>
          </cell>
          <cell r="G49">
            <v>60</v>
          </cell>
          <cell r="H49">
            <v>113</v>
          </cell>
          <cell r="I49" t="str">
            <v>日</v>
          </cell>
          <cell r="J49" t="str">
            <v>*</v>
          </cell>
          <cell r="K49" t="str">
            <v>*</v>
          </cell>
          <cell r="L49" t="str">
            <v>*</v>
          </cell>
          <cell r="M49">
            <v>0</v>
          </cell>
          <cell r="N49" t="str">
            <v>月</v>
          </cell>
          <cell r="O49">
            <v>21</v>
          </cell>
          <cell r="P49">
            <v>12</v>
          </cell>
          <cell r="Q49">
            <v>100</v>
          </cell>
          <cell r="R49">
            <v>133</v>
          </cell>
          <cell r="S49" t="str">
            <v>火</v>
          </cell>
          <cell r="T49">
            <v>13</v>
          </cell>
          <cell r="U49">
            <v>7</v>
          </cell>
          <cell r="V49">
            <v>45</v>
          </cell>
          <cell r="W49">
            <v>65</v>
          </cell>
          <cell r="X49" t="str">
            <v>水</v>
          </cell>
          <cell r="Y49">
            <v>38</v>
          </cell>
          <cell r="Z49">
            <v>12</v>
          </cell>
          <cell r="AA49">
            <v>57</v>
          </cell>
          <cell r="AB49">
            <v>107</v>
          </cell>
          <cell r="AC49" t="str">
            <v>金</v>
          </cell>
          <cell r="AD49">
            <v>58</v>
          </cell>
          <cell r="AE49">
            <v>18</v>
          </cell>
          <cell r="AF49">
            <v>156</v>
          </cell>
          <cell r="AG49">
            <v>232</v>
          </cell>
          <cell r="AH49" t="str">
            <v>土</v>
          </cell>
          <cell r="AI49">
            <v>174</v>
          </cell>
          <cell r="AJ49">
            <v>35</v>
          </cell>
          <cell r="AK49">
            <v>282</v>
          </cell>
          <cell r="AL49">
            <v>491</v>
          </cell>
          <cell r="AQ49">
            <v>0</v>
          </cell>
        </row>
        <row r="50">
          <cell r="B50">
            <v>1</v>
          </cell>
          <cell r="C50">
            <v>11</v>
          </cell>
          <cell r="D50" t="str">
            <v>土</v>
          </cell>
          <cell r="E50">
            <v>150</v>
          </cell>
          <cell r="F50">
            <v>60</v>
          </cell>
          <cell r="G50">
            <v>650</v>
          </cell>
          <cell r="H50">
            <v>860</v>
          </cell>
          <cell r="I50" t="str">
            <v>月</v>
          </cell>
          <cell r="J50" t="str">
            <v>*</v>
          </cell>
          <cell r="K50" t="str">
            <v>*</v>
          </cell>
          <cell r="L50" t="str">
            <v>*</v>
          </cell>
          <cell r="M50">
            <v>0</v>
          </cell>
          <cell r="N50" t="str">
            <v>火</v>
          </cell>
          <cell r="O50">
            <v>10</v>
          </cell>
          <cell r="P50">
            <v>11</v>
          </cell>
          <cell r="Q50">
            <v>76</v>
          </cell>
          <cell r="R50">
            <v>97</v>
          </cell>
          <cell r="S50" t="str">
            <v>水</v>
          </cell>
          <cell r="T50">
            <v>20</v>
          </cell>
          <cell r="U50">
            <v>5</v>
          </cell>
          <cell r="V50">
            <v>176</v>
          </cell>
          <cell r="W50">
            <v>201</v>
          </cell>
          <cell r="X50" t="str">
            <v>木</v>
          </cell>
          <cell r="Y50">
            <v>35</v>
          </cell>
          <cell r="Z50">
            <v>25</v>
          </cell>
          <cell r="AA50">
            <v>95</v>
          </cell>
          <cell r="AB50">
            <v>155</v>
          </cell>
          <cell r="AC50" t="str">
            <v>土</v>
          </cell>
          <cell r="AD50">
            <v>390</v>
          </cell>
          <cell r="AE50">
            <v>268</v>
          </cell>
          <cell r="AF50">
            <v>1132</v>
          </cell>
          <cell r="AG50">
            <v>1790</v>
          </cell>
          <cell r="AH50" t="str">
            <v>日</v>
          </cell>
          <cell r="AI50">
            <v>223</v>
          </cell>
          <cell r="AJ50">
            <v>54</v>
          </cell>
          <cell r="AK50">
            <v>265</v>
          </cell>
          <cell r="AL50">
            <v>542</v>
          </cell>
          <cell r="AQ50">
            <v>0</v>
          </cell>
        </row>
        <row r="51">
          <cell r="B51">
            <v>1</v>
          </cell>
          <cell r="C51">
            <v>12</v>
          </cell>
          <cell r="D51" t="str">
            <v>日</v>
          </cell>
          <cell r="E51">
            <v>200</v>
          </cell>
          <cell r="F51">
            <v>100</v>
          </cell>
          <cell r="G51">
            <v>1100</v>
          </cell>
          <cell r="H51">
            <v>1400</v>
          </cell>
          <cell r="I51" t="str">
            <v>火</v>
          </cell>
          <cell r="J51" t="str">
            <v>*</v>
          </cell>
          <cell r="K51" t="str">
            <v>*</v>
          </cell>
          <cell r="L51" t="str">
            <v>*</v>
          </cell>
          <cell r="M51">
            <v>0</v>
          </cell>
          <cell r="N51" t="str">
            <v>水</v>
          </cell>
          <cell r="O51">
            <v>20</v>
          </cell>
          <cell r="P51">
            <v>12</v>
          </cell>
          <cell r="Q51">
            <v>100</v>
          </cell>
          <cell r="R51">
            <v>132</v>
          </cell>
          <cell r="S51" t="str">
            <v>木</v>
          </cell>
          <cell r="T51">
            <v>15</v>
          </cell>
          <cell r="U51">
            <v>4</v>
          </cell>
          <cell r="V51">
            <v>114</v>
          </cell>
          <cell r="W51">
            <v>133</v>
          </cell>
          <cell r="X51" t="str">
            <v>金</v>
          </cell>
          <cell r="Y51">
            <v>56</v>
          </cell>
          <cell r="Z51">
            <v>16</v>
          </cell>
          <cell r="AA51">
            <v>110</v>
          </cell>
          <cell r="AB51">
            <v>182</v>
          </cell>
          <cell r="AC51" t="str">
            <v>日</v>
          </cell>
          <cell r="AD51">
            <v>660</v>
          </cell>
          <cell r="AE51">
            <v>380</v>
          </cell>
          <cell r="AF51">
            <v>983</v>
          </cell>
          <cell r="AG51">
            <v>2023</v>
          </cell>
          <cell r="AH51" t="str">
            <v>月</v>
          </cell>
          <cell r="AI51">
            <v>29</v>
          </cell>
          <cell r="AJ51">
            <v>2</v>
          </cell>
          <cell r="AK51">
            <v>63</v>
          </cell>
          <cell r="AL51">
            <v>94</v>
          </cell>
          <cell r="AQ51">
            <v>0</v>
          </cell>
        </row>
        <row r="52">
          <cell r="B52">
            <v>1</v>
          </cell>
          <cell r="C52">
            <v>13</v>
          </cell>
          <cell r="D52" t="str">
            <v>月</v>
          </cell>
          <cell r="E52">
            <v>5</v>
          </cell>
          <cell r="F52">
            <v>0</v>
          </cell>
          <cell r="G52">
            <v>160</v>
          </cell>
          <cell r="H52">
            <v>165</v>
          </cell>
          <cell r="I52" t="str">
            <v>水</v>
          </cell>
          <cell r="J52" t="str">
            <v>*</v>
          </cell>
          <cell r="K52" t="str">
            <v>*</v>
          </cell>
          <cell r="L52" t="str">
            <v>*</v>
          </cell>
          <cell r="M52">
            <v>0</v>
          </cell>
          <cell r="N52" t="str">
            <v>木</v>
          </cell>
          <cell r="O52">
            <v>14</v>
          </cell>
          <cell r="Q52">
            <v>186</v>
          </cell>
          <cell r="R52">
            <v>200</v>
          </cell>
          <cell r="S52" t="str">
            <v>金</v>
          </cell>
          <cell r="T52">
            <v>15</v>
          </cell>
          <cell r="U52">
            <v>2</v>
          </cell>
          <cell r="V52">
            <v>88</v>
          </cell>
          <cell r="W52">
            <v>105</v>
          </cell>
          <cell r="X52" t="str">
            <v>土</v>
          </cell>
          <cell r="Y52">
            <v>431</v>
          </cell>
          <cell r="Z52">
            <v>276</v>
          </cell>
          <cell r="AA52">
            <v>1425</v>
          </cell>
          <cell r="AB52">
            <v>2132</v>
          </cell>
          <cell r="AC52" t="str">
            <v>月</v>
          </cell>
          <cell r="AD52">
            <v>96</v>
          </cell>
          <cell r="AE52">
            <v>27</v>
          </cell>
          <cell r="AF52">
            <v>252</v>
          </cell>
          <cell r="AG52">
            <v>375</v>
          </cell>
          <cell r="AH52" t="str">
            <v>火</v>
          </cell>
          <cell r="AI52">
            <v>26</v>
          </cell>
          <cell r="AJ52">
            <v>8</v>
          </cell>
          <cell r="AK52">
            <v>85</v>
          </cell>
          <cell r="AL52">
            <v>119</v>
          </cell>
          <cell r="AQ52">
            <v>0</v>
          </cell>
        </row>
        <row r="53">
          <cell r="B53">
            <v>1</v>
          </cell>
          <cell r="C53">
            <v>14</v>
          </cell>
          <cell r="D53" t="str">
            <v>火</v>
          </cell>
          <cell r="E53">
            <v>5</v>
          </cell>
          <cell r="F53">
            <v>5</v>
          </cell>
          <cell r="G53">
            <v>100</v>
          </cell>
          <cell r="H53">
            <v>110</v>
          </cell>
          <cell r="I53" t="str">
            <v>木</v>
          </cell>
          <cell r="J53" t="str">
            <v>*</v>
          </cell>
          <cell r="K53" t="str">
            <v>*</v>
          </cell>
          <cell r="L53" t="str">
            <v>*</v>
          </cell>
          <cell r="M53">
            <v>0</v>
          </cell>
          <cell r="N53" t="str">
            <v>金</v>
          </cell>
          <cell r="O53">
            <v>25</v>
          </cell>
          <cell r="P53">
            <v>7</v>
          </cell>
          <cell r="Q53">
            <v>84</v>
          </cell>
          <cell r="R53">
            <v>116</v>
          </cell>
          <cell r="S53" t="str">
            <v>土</v>
          </cell>
          <cell r="T53">
            <v>97</v>
          </cell>
          <cell r="U53" t="str">
            <v>*</v>
          </cell>
          <cell r="V53">
            <v>456</v>
          </cell>
          <cell r="W53">
            <v>553</v>
          </cell>
          <cell r="X53" t="str">
            <v>日</v>
          </cell>
          <cell r="Y53">
            <v>700</v>
          </cell>
          <cell r="Z53">
            <v>560</v>
          </cell>
          <cell r="AA53">
            <v>2081</v>
          </cell>
          <cell r="AB53">
            <v>3341</v>
          </cell>
          <cell r="AC53" t="str">
            <v>火</v>
          </cell>
          <cell r="AD53">
            <v>83</v>
          </cell>
          <cell r="AE53">
            <v>25</v>
          </cell>
          <cell r="AF53">
            <v>187</v>
          </cell>
          <cell r="AG53">
            <v>295</v>
          </cell>
          <cell r="AH53" t="str">
            <v>水</v>
          </cell>
          <cell r="AI53">
            <v>35</v>
          </cell>
          <cell r="AJ53">
            <v>4</v>
          </cell>
          <cell r="AK53">
            <v>99</v>
          </cell>
          <cell r="AL53">
            <v>138</v>
          </cell>
          <cell r="AQ53">
            <v>0</v>
          </cell>
        </row>
        <row r="54">
          <cell r="B54">
            <v>1</v>
          </cell>
          <cell r="C54">
            <v>15</v>
          </cell>
          <cell r="D54" t="str">
            <v>水</v>
          </cell>
          <cell r="E54">
            <v>300</v>
          </cell>
          <cell r="F54">
            <v>300</v>
          </cell>
          <cell r="G54">
            <v>1600</v>
          </cell>
          <cell r="H54">
            <v>2200</v>
          </cell>
          <cell r="I54" t="str">
            <v>金</v>
          </cell>
          <cell r="J54" t="str">
            <v>*</v>
          </cell>
          <cell r="K54" t="str">
            <v>*</v>
          </cell>
          <cell r="L54" t="str">
            <v>*</v>
          </cell>
          <cell r="M54">
            <v>0</v>
          </cell>
          <cell r="N54" t="str">
            <v>土</v>
          </cell>
          <cell r="O54">
            <v>345</v>
          </cell>
          <cell r="P54">
            <v>302</v>
          </cell>
          <cell r="Q54">
            <v>2077</v>
          </cell>
          <cell r="R54">
            <v>2724</v>
          </cell>
          <cell r="S54" t="str">
            <v>日</v>
          </cell>
          <cell r="T54">
            <v>332</v>
          </cell>
          <cell r="U54">
            <v>330</v>
          </cell>
          <cell r="V54">
            <v>1359</v>
          </cell>
          <cell r="W54">
            <v>2021</v>
          </cell>
          <cell r="X54" t="str">
            <v>月</v>
          </cell>
          <cell r="Y54">
            <v>304</v>
          </cell>
          <cell r="Z54">
            <v>169</v>
          </cell>
          <cell r="AA54">
            <v>703</v>
          </cell>
          <cell r="AB54">
            <v>1176</v>
          </cell>
          <cell r="AC54" t="str">
            <v>水</v>
          </cell>
          <cell r="AD54">
            <v>488</v>
          </cell>
          <cell r="AE54">
            <v>410</v>
          </cell>
          <cell r="AF54">
            <v>1050</v>
          </cell>
          <cell r="AG54">
            <v>1948</v>
          </cell>
          <cell r="AH54" t="str">
            <v>木</v>
          </cell>
          <cell r="AI54">
            <v>227</v>
          </cell>
          <cell r="AJ54">
            <v>0</v>
          </cell>
          <cell r="AK54">
            <v>262</v>
          </cell>
          <cell r="AL54">
            <v>489</v>
          </cell>
          <cell r="AQ54">
            <v>0</v>
          </cell>
        </row>
        <row r="55">
          <cell r="B55">
            <v>1</v>
          </cell>
          <cell r="C55">
            <v>16</v>
          </cell>
          <cell r="D55" t="str">
            <v>木</v>
          </cell>
          <cell r="E55">
            <v>150</v>
          </cell>
          <cell r="F55">
            <v>10</v>
          </cell>
          <cell r="G55">
            <v>200</v>
          </cell>
          <cell r="H55">
            <v>360</v>
          </cell>
          <cell r="I55" t="str">
            <v>土</v>
          </cell>
          <cell r="J55" t="str">
            <v>*</v>
          </cell>
          <cell r="K55" t="str">
            <v>*</v>
          </cell>
          <cell r="L55" t="str">
            <v>*</v>
          </cell>
          <cell r="M55">
            <v>0</v>
          </cell>
          <cell r="N55" t="str">
            <v>日</v>
          </cell>
          <cell r="O55">
            <v>328</v>
          </cell>
          <cell r="P55">
            <v>363</v>
          </cell>
          <cell r="Q55">
            <v>1792</v>
          </cell>
          <cell r="R55">
            <v>2483</v>
          </cell>
          <cell r="S55" t="str">
            <v>月</v>
          </cell>
          <cell r="T55">
            <v>250</v>
          </cell>
          <cell r="U55">
            <v>268</v>
          </cell>
          <cell r="V55">
            <v>1117</v>
          </cell>
          <cell r="W55">
            <v>1635</v>
          </cell>
          <cell r="X55" t="str">
            <v>火</v>
          </cell>
          <cell r="Y55">
            <v>53</v>
          </cell>
          <cell r="Z55">
            <v>18</v>
          </cell>
          <cell r="AA55">
            <v>116</v>
          </cell>
          <cell r="AB55">
            <v>187</v>
          </cell>
          <cell r="AC55" t="str">
            <v>木</v>
          </cell>
          <cell r="AD55">
            <v>95</v>
          </cell>
          <cell r="AE55">
            <v>84</v>
          </cell>
          <cell r="AF55">
            <v>152</v>
          </cell>
          <cell r="AG55">
            <v>331</v>
          </cell>
          <cell r="AH55" t="str">
            <v>金</v>
          </cell>
          <cell r="AI55">
            <v>62</v>
          </cell>
          <cell r="AJ55">
            <v>24</v>
          </cell>
          <cell r="AK55">
            <v>95</v>
          </cell>
          <cell r="AL55">
            <v>181</v>
          </cell>
          <cell r="AQ55">
            <v>0</v>
          </cell>
        </row>
        <row r="56">
          <cell r="B56">
            <v>1</v>
          </cell>
          <cell r="C56">
            <v>17</v>
          </cell>
          <cell r="D56" t="str">
            <v>金</v>
          </cell>
          <cell r="E56">
            <v>85</v>
          </cell>
          <cell r="F56">
            <v>0</v>
          </cell>
          <cell r="G56">
            <v>170</v>
          </cell>
          <cell r="H56">
            <v>255</v>
          </cell>
          <cell r="I56" t="str">
            <v>日</v>
          </cell>
          <cell r="J56">
            <v>4</v>
          </cell>
          <cell r="K56">
            <v>4</v>
          </cell>
          <cell r="L56">
            <v>130</v>
          </cell>
          <cell r="M56">
            <v>138</v>
          </cell>
          <cell r="N56" t="str">
            <v>月</v>
          </cell>
          <cell r="O56">
            <v>100</v>
          </cell>
          <cell r="R56">
            <v>100</v>
          </cell>
          <cell r="S56" t="str">
            <v>火</v>
          </cell>
          <cell r="T56">
            <v>10</v>
          </cell>
          <cell r="U56">
            <v>6</v>
          </cell>
          <cell r="V56">
            <v>64</v>
          </cell>
          <cell r="W56">
            <v>80</v>
          </cell>
          <cell r="X56" t="str">
            <v>水</v>
          </cell>
          <cell r="Y56">
            <v>65</v>
          </cell>
          <cell r="Z56">
            <v>22</v>
          </cell>
          <cell r="AA56">
            <v>167</v>
          </cell>
          <cell r="AB56">
            <v>254</v>
          </cell>
          <cell r="AC56" t="str">
            <v>金</v>
          </cell>
          <cell r="AD56">
            <v>43</v>
          </cell>
          <cell r="AE56">
            <v>58</v>
          </cell>
          <cell r="AF56">
            <v>203</v>
          </cell>
          <cell r="AG56">
            <v>304</v>
          </cell>
          <cell r="AH56" t="str">
            <v>土</v>
          </cell>
          <cell r="AI56">
            <v>167</v>
          </cell>
          <cell r="AJ56">
            <v>36</v>
          </cell>
          <cell r="AK56">
            <v>357</v>
          </cell>
          <cell r="AL56">
            <v>560</v>
          </cell>
          <cell r="AQ56">
            <v>0</v>
          </cell>
        </row>
        <row r="57">
          <cell r="B57">
            <v>1</v>
          </cell>
          <cell r="C57">
            <v>18</v>
          </cell>
          <cell r="D57" t="str">
            <v>土</v>
          </cell>
          <cell r="E57">
            <v>160</v>
          </cell>
          <cell r="F57">
            <v>70</v>
          </cell>
          <cell r="G57">
            <v>800</v>
          </cell>
          <cell r="H57">
            <v>1030</v>
          </cell>
          <cell r="I57" t="str">
            <v>月</v>
          </cell>
          <cell r="J57">
            <v>5</v>
          </cell>
          <cell r="K57">
            <v>2</v>
          </cell>
          <cell r="L57">
            <v>130</v>
          </cell>
          <cell r="M57">
            <v>137</v>
          </cell>
          <cell r="N57" t="str">
            <v>火</v>
          </cell>
          <cell r="O57">
            <v>70</v>
          </cell>
          <cell r="Q57">
            <v>11</v>
          </cell>
          <cell r="R57">
            <v>81</v>
          </cell>
          <cell r="S57" t="str">
            <v>水</v>
          </cell>
          <cell r="T57">
            <v>12</v>
          </cell>
          <cell r="U57">
            <v>0</v>
          </cell>
          <cell r="V57">
            <v>108</v>
          </cell>
          <cell r="W57">
            <v>120</v>
          </cell>
          <cell r="X57" t="str">
            <v>木</v>
          </cell>
          <cell r="Y57">
            <v>43</v>
          </cell>
          <cell r="Z57">
            <v>12</v>
          </cell>
          <cell r="AA57">
            <v>183</v>
          </cell>
          <cell r="AB57">
            <v>238</v>
          </cell>
          <cell r="AC57" t="str">
            <v>土</v>
          </cell>
          <cell r="AD57">
            <v>352</v>
          </cell>
          <cell r="AE57">
            <v>147</v>
          </cell>
          <cell r="AF57">
            <v>901</v>
          </cell>
          <cell r="AG57">
            <v>1400</v>
          </cell>
          <cell r="AH57" t="str">
            <v>日</v>
          </cell>
          <cell r="AI57">
            <v>266</v>
          </cell>
          <cell r="AJ57">
            <v>183</v>
          </cell>
          <cell r="AK57">
            <v>663</v>
          </cell>
          <cell r="AL57">
            <v>1112</v>
          </cell>
          <cell r="AQ57">
            <v>0</v>
          </cell>
        </row>
        <row r="58">
          <cell r="B58">
            <v>1</v>
          </cell>
          <cell r="C58">
            <v>19</v>
          </cell>
          <cell r="D58" t="str">
            <v>日</v>
          </cell>
          <cell r="E58">
            <v>350</v>
          </cell>
          <cell r="F58">
            <v>300</v>
          </cell>
          <cell r="G58">
            <v>2000</v>
          </cell>
          <cell r="H58">
            <v>2650</v>
          </cell>
          <cell r="I58" t="str">
            <v>火</v>
          </cell>
          <cell r="J58">
            <v>8</v>
          </cell>
          <cell r="K58">
            <v>10</v>
          </cell>
          <cell r="L58">
            <v>150</v>
          </cell>
          <cell r="M58">
            <v>168</v>
          </cell>
          <cell r="N58" t="str">
            <v>水</v>
          </cell>
          <cell r="P58">
            <v>3</v>
          </cell>
          <cell r="Q58">
            <v>160</v>
          </cell>
          <cell r="R58">
            <v>163</v>
          </cell>
          <cell r="S58" t="str">
            <v>木</v>
          </cell>
          <cell r="T58">
            <v>6</v>
          </cell>
          <cell r="U58">
            <v>1</v>
          </cell>
          <cell r="V58">
            <v>158</v>
          </cell>
          <cell r="W58">
            <v>165</v>
          </cell>
          <cell r="X58" t="str">
            <v>金</v>
          </cell>
          <cell r="Y58">
            <v>35</v>
          </cell>
          <cell r="Z58">
            <v>15</v>
          </cell>
          <cell r="AA58">
            <v>164</v>
          </cell>
          <cell r="AB58">
            <v>214</v>
          </cell>
          <cell r="AC58" t="str">
            <v>日</v>
          </cell>
          <cell r="AD58">
            <v>691</v>
          </cell>
          <cell r="AE58">
            <v>630</v>
          </cell>
          <cell r="AF58">
            <v>1427</v>
          </cell>
          <cell r="AG58">
            <v>2748</v>
          </cell>
          <cell r="AH58" t="str">
            <v>月</v>
          </cell>
          <cell r="AI58">
            <v>68</v>
          </cell>
          <cell r="AJ58">
            <v>13</v>
          </cell>
          <cell r="AK58">
            <v>285</v>
          </cell>
          <cell r="AL58">
            <v>366</v>
          </cell>
          <cell r="AQ58">
            <v>0</v>
          </cell>
        </row>
        <row r="59">
          <cell r="B59">
            <v>1</v>
          </cell>
          <cell r="C59">
            <v>20</v>
          </cell>
          <cell r="D59" t="str">
            <v>月</v>
          </cell>
          <cell r="E59">
            <v>13</v>
          </cell>
          <cell r="F59">
            <v>6</v>
          </cell>
          <cell r="G59">
            <v>210</v>
          </cell>
          <cell r="H59">
            <v>229</v>
          </cell>
          <cell r="I59" t="str">
            <v>水</v>
          </cell>
          <cell r="J59">
            <v>28</v>
          </cell>
          <cell r="K59">
            <v>2</v>
          </cell>
          <cell r="L59">
            <v>220</v>
          </cell>
          <cell r="M59">
            <v>250</v>
          </cell>
          <cell r="N59" t="str">
            <v>木</v>
          </cell>
          <cell r="O59">
            <v>20</v>
          </cell>
          <cell r="P59">
            <v>4</v>
          </cell>
          <cell r="Q59">
            <v>280</v>
          </cell>
          <cell r="R59">
            <v>304</v>
          </cell>
          <cell r="S59" t="str">
            <v>金</v>
          </cell>
          <cell r="T59">
            <v>15</v>
          </cell>
          <cell r="U59">
            <v>7</v>
          </cell>
          <cell r="V59">
            <v>101</v>
          </cell>
          <cell r="W59">
            <v>123</v>
          </cell>
          <cell r="X59" t="str">
            <v>土</v>
          </cell>
          <cell r="Y59">
            <v>335</v>
          </cell>
          <cell r="Z59">
            <v>112</v>
          </cell>
          <cell r="AA59">
            <v>612</v>
          </cell>
          <cell r="AB59">
            <v>1059</v>
          </cell>
          <cell r="AC59" t="str">
            <v>月</v>
          </cell>
          <cell r="AD59">
            <v>140</v>
          </cell>
          <cell r="AE59">
            <v>23</v>
          </cell>
          <cell r="AF59">
            <v>342</v>
          </cell>
          <cell r="AG59">
            <v>505</v>
          </cell>
          <cell r="AH59" t="str">
            <v>火</v>
          </cell>
          <cell r="AI59">
            <v>137</v>
          </cell>
          <cell r="AJ59">
            <v>71</v>
          </cell>
          <cell r="AK59">
            <v>241</v>
          </cell>
          <cell r="AL59">
            <v>449</v>
          </cell>
          <cell r="AQ59">
            <v>0</v>
          </cell>
        </row>
        <row r="60">
          <cell r="B60">
            <v>1</v>
          </cell>
          <cell r="C60">
            <v>21</v>
          </cell>
          <cell r="D60" t="str">
            <v>火</v>
          </cell>
          <cell r="E60">
            <v>12</v>
          </cell>
          <cell r="F60">
            <v>5</v>
          </cell>
          <cell r="G60">
            <v>370</v>
          </cell>
          <cell r="H60">
            <v>387</v>
          </cell>
          <cell r="I60" t="str">
            <v>木</v>
          </cell>
          <cell r="J60">
            <v>2</v>
          </cell>
          <cell r="K60">
            <v>2</v>
          </cell>
          <cell r="L60">
            <v>260</v>
          </cell>
          <cell r="M60">
            <v>264</v>
          </cell>
          <cell r="N60" t="str">
            <v>金</v>
          </cell>
          <cell r="O60">
            <v>15</v>
          </cell>
          <cell r="P60">
            <v>7</v>
          </cell>
          <cell r="Q60">
            <v>260</v>
          </cell>
          <cell r="R60">
            <v>282</v>
          </cell>
          <cell r="S60" t="str">
            <v>土</v>
          </cell>
          <cell r="T60">
            <v>58</v>
          </cell>
          <cell r="U60">
            <v>57</v>
          </cell>
          <cell r="V60">
            <v>731</v>
          </cell>
          <cell r="W60">
            <v>846</v>
          </cell>
          <cell r="X60" t="str">
            <v>日</v>
          </cell>
          <cell r="Y60">
            <v>520</v>
          </cell>
          <cell r="Z60">
            <v>480</v>
          </cell>
          <cell r="AA60">
            <v>1400</v>
          </cell>
          <cell r="AB60">
            <v>2400</v>
          </cell>
          <cell r="AC60" t="str">
            <v>火</v>
          </cell>
          <cell r="AD60">
            <v>115</v>
          </cell>
          <cell r="AE60">
            <v>3</v>
          </cell>
          <cell r="AF60">
            <v>273</v>
          </cell>
          <cell r="AG60">
            <v>391</v>
          </cell>
          <cell r="AH60" t="str">
            <v>水</v>
          </cell>
          <cell r="AI60">
            <v>138</v>
          </cell>
          <cell r="AJ60">
            <v>132</v>
          </cell>
          <cell r="AK60">
            <v>258</v>
          </cell>
          <cell r="AL60">
            <v>528</v>
          </cell>
          <cell r="AQ60">
            <v>0</v>
          </cell>
        </row>
        <row r="61">
          <cell r="B61">
            <v>1</v>
          </cell>
          <cell r="C61">
            <v>22</v>
          </cell>
          <cell r="D61" t="str">
            <v>水</v>
          </cell>
          <cell r="E61">
            <v>12</v>
          </cell>
          <cell r="F61">
            <v>7</v>
          </cell>
          <cell r="G61">
            <v>330</v>
          </cell>
          <cell r="H61">
            <v>349</v>
          </cell>
          <cell r="I61" t="str">
            <v>金</v>
          </cell>
          <cell r="J61">
            <v>14</v>
          </cell>
          <cell r="K61">
            <v>4</v>
          </cell>
          <cell r="L61">
            <v>240</v>
          </cell>
          <cell r="M61">
            <v>258</v>
          </cell>
          <cell r="N61" t="str">
            <v>土</v>
          </cell>
          <cell r="O61">
            <v>290</v>
          </cell>
          <cell r="P61">
            <v>210</v>
          </cell>
          <cell r="Q61">
            <v>1224</v>
          </cell>
          <cell r="R61">
            <v>1724</v>
          </cell>
          <cell r="S61" t="str">
            <v>日</v>
          </cell>
          <cell r="T61">
            <v>140</v>
          </cell>
          <cell r="U61">
            <v>92</v>
          </cell>
          <cell r="V61">
            <v>1100</v>
          </cell>
          <cell r="W61">
            <v>1332</v>
          </cell>
          <cell r="X61" t="str">
            <v>月</v>
          </cell>
          <cell r="Y61">
            <v>38</v>
          </cell>
          <cell r="Z61">
            <v>15</v>
          </cell>
          <cell r="AA61">
            <v>310</v>
          </cell>
          <cell r="AB61">
            <v>363</v>
          </cell>
          <cell r="AC61" t="str">
            <v>水</v>
          </cell>
          <cell r="AD61">
            <v>73</v>
          </cell>
          <cell r="AE61">
            <v>4</v>
          </cell>
          <cell r="AF61">
            <v>106</v>
          </cell>
          <cell r="AG61">
            <v>183</v>
          </cell>
          <cell r="AH61" t="str">
            <v>木</v>
          </cell>
          <cell r="AI61">
            <v>171</v>
          </cell>
          <cell r="AJ61">
            <v>71</v>
          </cell>
          <cell r="AK61">
            <v>260</v>
          </cell>
          <cell r="AL61">
            <v>502</v>
          </cell>
          <cell r="AQ61">
            <v>0</v>
          </cell>
        </row>
        <row r="62">
          <cell r="B62">
            <v>1</v>
          </cell>
          <cell r="C62">
            <v>23</v>
          </cell>
          <cell r="D62" t="str">
            <v>木</v>
          </cell>
          <cell r="E62">
            <v>130</v>
          </cell>
          <cell r="F62">
            <v>107</v>
          </cell>
          <cell r="G62">
            <v>480</v>
          </cell>
          <cell r="H62">
            <v>717</v>
          </cell>
          <cell r="I62" t="str">
            <v>土</v>
          </cell>
          <cell r="J62">
            <v>430</v>
          </cell>
          <cell r="K62">
            <v>350</v>
          </cell>
          <cell r="L62">
            <v>1469</v>
          </cell>
          <cell r="M62">
            <v>2249</v>
          </cell>
          <cell r="N62" t="str">
            <v>日</v>
          </cell>
          <cell r="O62">
            <v>480</v>
          </cell>
          <cell r="P62">
            <v>684</v>
          </cell>
          <cell r="Q62">
            <v>1740</v>
          </cell>
          <cell r="R62">
            <v>2904</v>
          </cell>
          <cell r="S62" t="str">
            <v>月</v>
          </cell>
          <cell r="T62">
            <v>83</v>
          </cell>
          <cell r="U62">
            <v>5</v>
          </cell>
          <cell r="V62">
            <v>157</v>
          </cell>
          <cell r="W62">
            <v>245</v>
          </cell>
          <cell r="X62" t="str">
            <v>火</v>
          </cell>
          <cell r="Y62">
            <v>38</v>
          </cell>
          <cell r="Z62">
            <v>10</v>
          </cell>
          <cell r="AA62">
            <v>393</v>
          </cell>
          <cell r="AB62">
            <v>441</v>
          </cell>
          <cell r="AC62" t="str">
            <v>木</v>
          </cell>
          <cell r="AD62">
            <v>99</v>
          </cell>
          <cell r="AE62">
            <v>87</v>
          </cell>
          <cell r="AF62">
            <v>320</v>
          </cell>
          <cell r="AG62">
            <v>506</v>
          </cell>
          <cell r="AH62" t="str">
            <v>金</v>
          </cell>
          <cell r="AI62">
            <v>65</v>
          </cell>
          <cell r="AJ62">
            <v>14</v>
          </cell>
          <cell r="AK62">
            <v>452</v>
          </cell>
          <cell r="AL62">
            <v>531</v>
          </cell>
          <cell r="AQ62">
            <v>0</v>
          </cell>
        </row>
        <row r="63">
          <cell r="B63">
            <v>1</v>
          </cell>
          <cell r="C63">
            <v>24</v>
          </cell>
          <cell r="D63" t="str">
            <v>金</v>
          </cell>
          <cell r="E63">
            <v>130</v>
          </cell>
          <cell r="F63">
            <v>110</v>
          </cell>
          <cell r="G63">
            <v>450</v>
          </cell>
          <cell r="H63">
            <v>690</v>
          </cell>
          <cell r="I63" t="str">
            <v>日</v>
          </cell>
          <cell r="J63">
            <v>800</v>
          </cell>
          <cell r="K63">
            <v>700</v>
          </cell>
          <cell r="L63">
            <v>2491</v>
          </cell>
          <cell r="M63">
            <v>3991</v>
          </cell>
          <cell r="N63" t="str">
            <v>月</v>
          </cell>
          <cell r="O63">
            <v>26</v>
          </cell>
          <cell r="P63">
            <v>15</v>
          </cell>
          <cell r="Q63">
            <v>230</v>
          </cell>
          <cell r="R63">
            <v>271</v>
          </cell>
          <cell r="S63" t="str">
            <v>火</v>
          </cell>
          <cell r="T63">
            <v>90</v>
          </cell>
          <cell r="U63">
            <v>8</v>
          </cell>
          <cell r="V63">
            <v>97</v>
          </cell>
          <cell r="W63">
            <v>195</v>
          </cell>
          <cell r="X63" t="str">
            <v>水</v>
          </cell>
          <cell r="Y63">
            <v>178</v>
          </cell>
          <cell r="Z63">
            <v>34</v>
          </cell>
          <cell r="AA63">
            <v>233</v>
          </cell>
          <cell r="AB63">
            <v>445</v>
          </cell>
          <cell r="AC63" t="str">
            <v>金</v>
          </cell>
          <cell r="AD63">
            <v>110</v>
          </cell>
          <cell r="AE63">
            <v>14</v>
          </cell>
          <cell r="AF63">
            <v>430</v>
          </cell>
          <cell r="AG63">
            <v>554</v>
          </cell>
          <cell r="AH63" t="str">
            <v>土</v>
          </cell>
          <cell r="AI63">
            <v>358</v>
          </cell>
          <cell r="AJ63">
            <v>160</v>
          </cell>
          <cell r="AK63">
            <v>863</v>
          </cell>
          <cell r="AL63">
            <v>1381</v>
          </cell>
          <cell r="AQ63">
            <v>0</v>
          </cell>
        </row>
        <row r="64">
          <cell r="B64">
            <v>1</v>
          </cell>
          <cell r="C64">
            <v>25</v>
          </cell>
          <cell r="D64" t="str">
            <v>土</v>
          </cell>
          <cell r="E64">
            <v>200</v>
          </cell>
          <cell r="F64">
            <v>250</v>
          </cell>
          <cell r="G64">
            <v>1300</v>
          </cell>
          <cell r="H64">
            <v>1750</v>
          </cell>
          <cell r="I64" t="str">
            <v>月</v>
          </cell>
          <cell r="J64">
            <v>50</v>
          </cell>
          <cell r="K64">
            <v>14</v>
          </cell>
          <cell r="L64">
            <v>254</v>
          </cell>
          <cell r="M64">
            <v>318</v>
          </cell>
          <cell r="N64" t="str">
            <v>火</v>
          </cell>
          <cell r="O64">
            <v>25</v>
          </cell>
          <cell r="P64">
            <v>7</v>
          </cell>
          <cell r="Q64">
            <v>182</v>
          </cell>
          <cell r="R64">
            <v>214</v>
          </cell>
          <cell r="S64" t="str">
            <v>水</v>
          </cell>
          <cell r="T64">
            <v>160</v>
          </cell>
          <cell r="U64">
            <v>80</v>
          </cell>
          <cell r="V64">
            <v>338</v>
          </cell>
          <cell r="W64">
            <v>578</v>
          </cell>
          <cell r="X64" t="str">
            <v>木</v>
          </cell>
          <cell r="Y64">
            <v>30</v>
          </cell>
          <cell r="Z64">
            <v>13</v>
          </cell>
          <cell r="AA64">
            <v>463</v>
          </cell>
          <cell r="AB64">
            <v>506</v>
          </cell>
          <cell r="AC64" t="str">
            <v>土</v>
          </cell>
          <cell r="AD64">
            <v>390</v>
          </cell>
          <cell r="AE64">
            <v>361</v>
          </cell>
          <cell r="AF64">
            <v>1272</v>
          </cell>
          <cell r="AG64">
            <v>2023</v>
          </cell>
          <cell r="AH64" t="str">
            <v>日</v>
          </cell>
          <cell r="AI64">
            <v>486</v>
          </cell>
          <cell r="AJ64">
            <v>262</v>
          </cell>
          <cell r="AK64">
            <v>1082</v>
          </cell>
          <cell r="AL64">
            <v>1830</v>
          </cell>
          <cell r="AQ64">
            <v>0</v>
          </cell>
        </row>
        <row r="65">
          <cell r="B65">
            <v>1</v>
          </cell>
          <cell r="C65">
            <v>26</v>
          </cell>
          <cell r="D65" t="str">
            <v>日</v>
          </cell>
          <cell r="E65">
            <v>350</v>
          </cell>
          <cell r="F65">
            <v>500</v>
          </cell>
          <cell r="G65">
            <v>3000</v>
          </cell>
          <cell r="H65">
            <v>3850</v>
          </cell>
          <cell r="I65" t="str">
            <v>火</v>
          </cell>
          <cell r="J65">
            <v>100</v>
          </cell>
          <cell r="K65">
            <v>5</v>
          </cell>
          <cell r="L65">
            <v>251</v>
          </cell>
          <cell r="M65">
            <v>356</v>
          </cell>
          <cell r="N65" t="str">
            <v>水</v>
          </cell>
          <cell r="O65">
            <v>34</v>
          </cell>
          <cell r="P65">
            <v>24</v>
          </cell>
          <cell r="Q65">
            <v>360</v>
          </cell>
          <cell r="R65">
            <v>418</v>
          </cell>
          <cell r="S65" t="str">
            <v>木</v>
          </cell>
          <cell r="T65">
            <v>157</v>
          </cell>
          <cell r="U65">
            <v>73</v>
          </cell>
          <cell r="V65">
            <v>367</v>
          </cell>
          <cell r="W65">
            <v>597</v>
          </cell>
          <cell r="X65" t="str">
            <v>金</v>
          </cell>
          <cell r="Y65">
            <v>45</v>
          </cell>
          <cell r="Z65">
            <v>15</v>
          </cell>
          <cell r="AA65">
            <v>147</v>
          </cell>
          <cell r="AB65">
            <v>207</v>
          </cell>
          <cell r="AC65" t="str">
            <v>日</v>
          </cell>
          <cell r="AD65">
            <v>630</v>
          </cell>
          <cell r="AE65">
            <v>368</v>
          </cell>
          <cell r="AF65">
            <v>1765</v>
          </cell>
          <cell r="AG65">
            <v>2763</v>
          </cell>
          <cell r="AH65" t="str">
            <v>月</v>
          </cell>
          <cell r="AI65">
            <v>77</v>
          </cell>
          <cell r="AJ65">
            <v>35</v>
          </cell>
          <cell r="AK65">
            <v>286</v>
          </cell>
          <cell r="AL65">
            <v>398</v>
          </cell>
          <cell r="AQ65">
            <v>0</v>
          </cell>
        </row>
        <row r="66">
          <cell r="B66">
            <v>1</v>
          </cell>
          <cell r="C66">
            <v>27</v>
          </cell>
          <cell r="D66" t="str">
            <v>月</v>
          </cell>
          <cell r="E66">
            <v>10</v>
          </cell>
          <cell r="F66">
            <v>10</v>
          </cell>
          <cell r="G66">
            <v>272</v>
          </cell>
          <cell r="H66">
            <v>292</v>
          </cell>
          <cell r="I66" t="str">
            <v>水</v>
          </cell>
          <cell r="J66">
            <v>40</v>
          </cell>
          <cell r="K66">
            <v>18</v>
          </cell>
          <cell r="L66">
            <v>267</v>
          </cell>
          <cell r="M66">
            <v>325</v>
          </cell>
          <cell r="N66" t="str">
            <v>木</v>
          </cell>
          <cell r="O66">
            <v>178</v>
          </cell>
          <cell r="P66">
            <v>50</v>
          </cell>
          <cell r="Q66">
            <v>473</v>
          </cell>
          <cell r="R66">
            <v>701</v>
          </cell>
          <cell r="S66" t="str">
            <v>金</v>
          </cell>
          <cell r="T66">
            <v>152</v>
          </cell>
          <cell r="U66">
            <v>80</v>
          </cell>
          <cell r="V66">
            <v>372</v>
          </cell>
          <cell r="W66">
            <v>604</v>
          </cell>
          <cell r="X66" t="str">
            <v>土</v>
          </cell>
          <cell r="Y66">
            <v>440</v>
          </cell>
          <cell r="Z66">
            <v>510</v>
          </cell>
          <cell r="AA66">
            <v>1740</v>
          </cell>
          <cell r="AB66">
            <v>2690</v>
          </cell>
          <cell r="AC66" t="str">
            <v>月</v>
          </cell>
          <cell r="AD66">
            <v>105</v>
          </cell>
          <cell r="AE66">
            <v>35</v>
          </cell>
          <cell r="AF66">
            <v>406</v>
          </cell>
          <cell r="AG66">
            <v>546</v>
          </cell>
          <cell r="AH66" t="str">
            <v>火</v>
          </cell>
          <cell r="AI66">
            <v>43</v>
          </cell>
          <cell r="AJ66">
            <v>18</v>
          </cell>
          <cell r="AK66">
            <v>167</v>
          </cell>
          <cell r="AL66">
            <v>228</v>
          </cell>
          <cell r="AQ66">
            <v>0</v>
          </cell>
        </row>
        <row r="67">
          <cell r="B67">
            <v>1</v>
          </cell>
          <cell r="C67">
            <v>28</v>
          </cell>
          <cell r="D67" t="str">
            <v>火</v>
          </cell>
          <cell r="E67">
            <v>25</v>
          </cell>
          <cell r="F67">
            <v>12</v>
          </cell>
          <cell r="G67">
            <v>300</v>
          </cell>
          <cell r="H67">
            <v>337</v>
          </cell>
          <cell r="I67" t="str">
            <v>木</v>
          </cell>
          <cell r="J67">
            <v>114</v>
          </cell>
          <cell r="K67">
            <v>70</v>
          </cell>
          <cell r="L67">
            <v>308</v>
          </cell>
          <cell r="M67">
            <v>492</v>
          </cell>
          <cell r="N67" t="str">
            <v>金</v>
          </cell>
          <cell r="O67">
            <v>60</v>
          </cell>
          <cell r="P67">
            <v>50</v>
          </cell>
          <cell r="Q67">
            <v>589</v>
          </cell>
          <cell r="R67">
            <v>699</v>
          </cell>
          <cell r="S67" t="str">
            <v>土</v>
          </cell>
          <cell r="T67">
            <v>150</v>
          </cell>
          <cell r="U67">
            <v>79</v>
          </cell>
          <cell r="V67">
            <v>780</v>
          </cell>
          <cell r="W67">
            <v>1009</v>
          </cell>
          <cell r="X67" t="str">
            <v>日</v>
          </cell>
          <cell r="Y67">
            <v>730</v>
          </cell>
          <cell r="Z67">
            <v>850</v>
          </cell>
          <cell r="AA67">
            <v>1360</v>
          </cell>
          <cell r="AB67">
            <v>2940</v>
          </cell>
          <cell r="AC67" t="str">
            <v>火</v>
          </cell>
          <cell r="AD67">
            <v>64</v>
          </cell>
          <cell r="AE67">
            <v>29</v>
          </cell>
          <cell r="AF67">
            <v>456</v>
          </cell>
          <cell r="AG67">
            <v>549</v>
          </cell>
          <cell r="AH67" t="str">
            <v>水</v>
          </cell>
          <cell r="AI67">
            <v>155</v>
          </cell>
          <cell r="AJ67">
            <v>153</v>
          </cell>
          <cell r="AK67">
            <v>357</v>
          </cell>
          <cell r="AL67">
            <v>665</v>
          </cell>
          <cell r="AQ67">
            <v>0</v>
          </cell>
        </row>
        <row r="68">
          <cell r="B68">
            <v>1</v>
          </cell>
          <cell r="C68">
            <v>29</v>
          </cell>
          <cell r="D68" t="str">
            <v>水</v>
          </cell>
          <cell r="E68">
            <v>150</v>
          </cell>
          <cell r="F68">
            <v>250</v>
          </cell>
          <cell r="G68">
            <v>700</v>
          </cell>
          <cell r="H68">
            <v>1100</v>
          </cell>
          <cell r="I68" t="str">
            <v>金</v>
          </cell>
          <cell r="J68">
            <v>300</v>
          </cell>
          <cell r="K68">
            <v>66</v>
          </cell>
          <cell r="L68">
            <v>415</v>
          </cell>
          <cell r="M68">
            <v>781</v>
          </cell>
          <cell r="N68" t="str">
            <v>土</v>
          </cell>
          <cell r="O68">
            <v>143</v>
          </cell>
          <cell r="P68">
            <v>140</v>
          </cell>
          <cell r="Q68">
            <v>1130</v>
          </cell>
          <cell r="R68">
            <v>1413</v>
          </cell>
          <cell r="S68" t="str">
            <v>日</v>
          </cell>
          <cell r="T68">
            <v>391</v>
          </cell>
          <cell r="U68">
            <v>365</v>
          </cell>
          <cell r="V68">
            <v>1096</v>
          </cell>
          <cell r="W68">
            <v>1852</v>
          </cell>
          <cell r="X68" t="str">
            <v>月</v>
          </cell>
          <cell r="Y68">
            <v>43</v>
          </cell>
          <cell r="Z68">
            <v>30</v>
          </cell>
          <cell r="AA68">
            <v>363</v>
          </cell>
          <cell r="AB68">
            <v>436</v>
          </cell>
          <cell r="AC68" t="str">
            <v>水</v>
          </cell>
          <cell r="AD68">
            <v>207</v>
          </cell>
          <cell r="AE68">
            <v>79</v>
          </cell>
          <cell r="AF68">
            <v>493</v>
          </cell>
          <cell r="AG68">
            <v>779</v>
          </cell>
          <cell r="AH68" t="str">
            <v>木</v>
          </cell>
          <cell r="AI68">
            <v>154</v>
          </cell>
          <cell r="AJ68">
            <v>148</v>
          </cell>
          <cell r="AK68">
            <v>465</v>
          </cell>
          <cell r="AL68">
            <v>767</v>
          </cell>
          <cell r="AQ68">
            <v>0</v>
          </cell>
        </row>
        <row r="69">
          <cell r="B69">
            <v>1</v>
          </cell>
          <cell r="C69">
            <v>30</v>
          </cell>
          <cell r="D69" t="str">
            <v>木</v>
          </cell>
          <cell r="E69">
            <v>130</v>
          </cell>
          <cell r="F69">
            <v>250</v>
          </cell>
          <cell r="G69">
            <v>550</v>
          </cell>
          <cell r="H69">
            <v>930</v>
          </cell>
          <cell r="I69" t="str">
            <v>土</v>
          </cell>
          <cell r="J69">
            <v>200</v>
          </cell>
          <cell r="K69">
            <v>200</v>
          </cell>
          <cell r="L69">
            <v>940</v>
          </cell>
          <cell r="M69">
            <v>1340</v>
          </cell>
          <cell r="N69" t="str">
            <v>日</v>
          </cell>
          <cell r="O69">
            <v>420</v>
          </cell>
          <cell r="P69">
            <v>456</v>
          </cell>
          <cell r="Q69">
            <v>1644</v>
          </cell>
          <cell r="R69">
            <v>2520</v>
          </cell>
          <cell r="S69" t="str">
            <v>月</v>
          </cell>
          <cell r="T69">
            <v>15</v>
          </cell>
          <cell r="U69">
            <v>2</v>
          </cell>
          <cell r="V69">
            <v>145</v>
          </cell>
          <cell r="W69">
            <v>162</v>
          </cell>
          <cell r="X69" t="str">
            <v>火</v>
          </cell>
          <cell r="Y69">
            <v>35</v>
          </cell>
          <cell r="Z69">
            <v>5</v>
          </cell>
          <cell r="AA69">
            <v>162</v>
          </cell>
          <cell r="AB69">
            <v>202</v>
          </cell>
          <cell r="AC69" t="str">
            <v>木</v>
          </cell>
          <cell r="AD69">
            <v>206</v>
          </cell>
          <cell r="AE69">
            <v>101</v>
          </cell>
          <cell r="AF69">
            <v>355</v>
          </cell>
          <cell r="AG69">
            <v>662</v>
          </cell>
          <cell r="AH69" t="str">
            <v>金</v>
          </cell>
          <cell r="AI69">
            <v>110</v>
          </cell>
          <cell r="AJ69">
            <v>148</v>
          </cell>
          <cell r="AK69">
            <v>344</v>
          </cell>
          <cell r="AL69">
            <v>602</v>
          </cell>
          <cell r="AQ69">
            <v>0</v>
          </cell>
        </row>
        <row r="70">
          <cell r="B70">
            <v>1</v>
          </cell>
          <cell r="C70">
            <v>31</v>
          </cell>
          <cell r="D70" t="str">
            <v>金</v>
          </cell>
          <cell r="E70">
            <v>210</v>
          </cell>
          <cell r="F70">
            <v>180</v>
          </cell>
          <cell r="G70">
            <v>650</v>
          </cell>
          <cell r="H70">
            <v>1040</v>
          </cell>
          <cell r="I70" t="str">
            <v>日</v>
          </cell>
          <cell r="J70">
            <v>450</v>
          </cell>
          <cell r="K70">
            <v>700</v>
          </cell>
          <cell r="L70">
            <v>2200</v>
          </cell>
          <cell r="M70">
            <v>3350</v>
          </cell>
          <cell r="N70" t="str">
            <v>月</v>
          </cell>
          <cell r="O70">
            <v>20</v>
          </cell>
          <cell r="P70">
            <v>5</v>
          </cell>
          <cell r="Q70">
            <v>190</v>
          </cell>
          <cell r="R70">
            <v>215</v>
          </cell>
          <cell r="S70" t="str">
            <v>火</v>
          </cell>
          <cell r="T70" t="str">
            <v>*</v>
          </cell>
          <cell r="U70" t="str">
            <v>*</v>
          </cell>
          <cell r="V70">
            <v>116</v>
          </cell>
          <cell r="W70">
            <v>116</v>
          </cell>
          <cell r="X70" t="str">
            <v>水</v>
          </cell>
          <cell r="Y70">
            <v>32</v>
          </cell>
          <cell r="Z70">
            <v>17</v>
          </cell>
          <cell r="AA70">
            <v>180</v>
          </cell>
          <cell r="AB70">
            <v>229</v>
          </cell>
          <cell r="AC70" t="str">
            <v>金</v>
          </cell>
          <cell r="AD70">
            <v>156</v>
          </cell>
          <cell r="AE70">
            <v>100</v>
          </cell>
          <cell r="AF70">
            <v>264</v>
          </cell>
          <cell r="AG70">
            <v>520</v>
          </cell>
          <cell r="AH70" t="str">
            <v>土</v>
          </cell>
          <cell r="AI70">
            <v>312</v>
          </cell>
          <cell r="AJ70">
            <v>226</v>
          </cell>
          <cell r="AK70">
            <v>580</v>
          </cell>
          <cell r="AL70">
            <v>1118</v>
          </cell>
          <cell r="AQ70">
            <v>0</v>
          </cell>
        </row>
        <row r="71">
          <cell r="B71">
            <v>2</v>
          </cell>
          <cell r="C71">
            <v>1</v>
          </cell>
          <cell r="D71" t="str">
            <v>土</v>
          </cell>
          <cell r="E71">
            <v>350</v>
          </cell>
          <cell r="F71">
            <v>300</v>
          </cell>
          <cell r="G71">
            <v>1400</v>
          </cell>
          <cell r="H71">
            <v>2050</v>
          </cell>
          <cell r="I71" t="str">
            <v>月</v>
          </cell>
          <cell r="J71">
            <v>2</v>
          </cell>
          <cell r="K71">
            <v>2</v>
          </cell>
          <cell r="L71">
            <v>210</v>
          </cell>
          <cell r="M71">
            <v>214</v>
          </cell>
          <cell r="N71" t="str">
            <v>火</v>
          </cell>
          <cell r="O71">
            <v>5</v>
          </cell>
          <cell r="P71">
            <v>10</v>
          </cell>
          <cell r="Q71">
            <v>240</v>
          </cell>
          <cell r="R71">
            <v>255</v>
          </cell>
          <cell r="S71" t="str">
            <v>水</v>
          </cell>
          <cell r="T71">
            <v>2</v>
          </cell>
          <cell r="U71" t="str">
            <v>*</v>
          </cell>
          <cell r="V71">
            <v>109</v>
          </cell>
          <cell r="W71">
            <v>111</v>
          </cell>
          <cell r="X71" t="str">
            <v>木</v>
          </cell>
          <cell r="Y71">
            <v>275</v>
          </cell>
          <cell r="Z71">
            <v>103</v>
          </cell>
          <cell r="AA71">
            <v>413</v>
          </cell>
          <cell r="AB71">
            <v>791</v>
          </cell>
          <cell r="AC71" t="str">
            <v>土</v>
          </cell>
          <cell r="AD71">
            <v>355</v>
          </cell>
          <cell r="AE71">
            <v>156</v>
          </cell>
          <cell r="AF71">
            <v>665</v>
          </cell>
          <cell r="AG71">
            <v>1176</v>
          </cell>
          <cell r="AH71" t="str">
            <v>日</v>
          </cell>
          <cell r="AI71">
            <v>383</v>
          </cell>
          <cell r="AJ71">
            <v>439</v>
          </cell>
          <cell r="AK71">
            <v>1234</v>
          </cell>
          <cell r="AL71">
            <v>2056</v>
          </cell>
          <cell r="AQ71">
            <v>0</v>
          </cell>
        </row>
        <row r="72">
          <cell r="B72">
            <v>2</v>
          </cell>
          <cell r="C72">
            <v>2</v>
          </cell>
          <cell r="D72" t="str">
            <v>日</v>
          </cell>
          <cell r="E72">
            <v>300</v>
          </cell>
          <cell r="F72">
            <v>550</v>
          </cell>
          <cell r="G72">
            <v>2000</v>
          </cell>
          <cell r="H72">
            <v>2850</v>
          </cell>
          <cell r="I72" t="str">
            <v>火</v>
          </cell>
          <cell r="J72">
            <v>26</v>
          </cell>
          <cell r="K72">
            <v>7</v>
          </cell>
          <cell r="L72">
            <v>192</v>
          </cell>
          <cell r="M72">
            <v>225</v>
          </cell>
          <cell r="N72" t="str">
            <v>水</v>
          </cell>
          <cell r="O72">
            <v>10</v>
          </cell>
          <cell r="P72">
            <v>6</v>
          </cell>
          <cell r="Q72">
            <v>150</v>
          </cell>
          <cell r="R72">
            <v>166</v>
          </cell>
          <cell r="S72" t="str">
            <v>木</v>
          </cell>
          <cell r="T72">
            <v>15</v>
          </cell>
          <cell r="U72">
            <v>8</v>
          </cell>
          <cell r="V72">
            <v>50</v>
          </cell>
          <cell r="W72">
            <v>73</v>
          </cell>
          <cell r="X72" t="str">
            <v>金</v>
          </cell>
          <cell r="Y72">
            <v>140</v>
          </cell>
          <cell r="Z72">
            <v>55</v>
          </cell>
          <cell r="AA72">
            <v>262</v>
          </cell>
          <cell r="AB72">
            <v>457</v>
          </cell>
          <cell r="AC72" t="str">
            <v>日</v>
          </cell>
          <cell r="AD72">
            <v>580</v>
          </cell>
          <cell r="AE72">
            <v>518</v>
          </cell>
          <cell r="AF72">
            <v>1630</v>
          </cell>
          <cell r="AG72">
            <v>2728</v>
          </cell>
          <cell r="AH72" t="str">
            <v>月</v>
          </cell>
          <cell r="AI72">
            <v>189</v>
          </cell>
          <cell r="AJ72">
            <v>171</v>
          </cell>
          <cell r="AK72">
            <v>535</v>
          </cell>
          <cell r="AL72">
            <v>895</v>
          </cell>
          <cell r="AQ72">
            <v>0</v>
          </cell>
        </row>
        <row r="73">
          <cell r="B73">
            <v>2</v>
          </cell>
          <cell r="C73">
            <v>3</v>
          </cell>
          <cell r="D73" t="str">
            <v>月</v>
          </cell>
          <cell r="E73">
            <v>30</v>
          </cell>
          <cell r="F73">
            <v>20</v>
          </cell>
          <cell r="G73">
            <v>220</v>
          </cell>
          <cell r="H73">
            <v>270</v>
          </cell>
          <cell r="I73" t="str">
            <v>水</v>
          </cell>
          <cell r="J73">
            <v>165</v>
          </cell>
          <cell r="K73">
            <v>93</v>
          </cell>
          <cell r="L73">
            <v>461</v>
          </cell>
          <cell r="M73">
            <v>719</v>
          </cell>
          <cell r="N73" t="str">
            <v>木</v>
          </cell>
          <cell r="O73">
            <v>96</v>
          </cell>
          <cell r="P73">
            <v>60</v>
          </cell>
          <cell r="Q73">
            <v>456</v>
          </cell>
          <cell r="R73">
            <v>612</v>
          </cell>
          <cell r="S73" t="str">
            <v>金</v>
          </cell>
          <cell r="T73">
            <v>15</v>
          </cell>
          <cell r="U73">
            <v>8</v>
          </cell>
          <cell r="V73">
            <v>108</v>
          </cell>
          <cell r="W73">
            <v>131</v>
          </cell>
          <cell r="X73" t="str">
            <v>土</v>
          </cell>
          <cell r="Y73">
            <v>240</v>
          </cell>
          <cell r="Z73">
            <v>129</v>
          </cell>
          <cell r="AA73">
            <v>671</v>
          </cell>
          <cell r="AB73">
            <v>1040</v>
          </cell>
          <cell r="AC73" t="str">
            <v>月</v>
          </cell>
          <cell r="AD73">
            <v>126</v>
          </cell>
          <cell r="AE73">
            <v>27</v>
          </cell>
          <cell r="AF73">
            <v>405</v>
          </cell>
          <cell r="AG73">
            <v>558</v>
          </cell>
          <cell r="AH73" t="str">
            <v>火</v>
          </cell>
          <cell r="AI73">
            <v>152</v>
          </cell>
          <cell r="AJ73">
            <v>152</v>
          </cell>
          <cell r="AK73">
            <v>659</v>
          </cell>
          <cell r="AL73">
            <v>963</v>
          </cell>
          <cell r="AQ73">
            <v>0</v>
          </cell>
        </row>
        <row r="74">
          <cell r="B74">
            <v>2</v>
          </cell>
          <cell r="C74">
            <v>4</v>
          </cell>
          <cell r="D74" t="str">
            <v>火</v>
          </cell>
          <cell r="E74">
            <v>100</v>
          </cell>
          <cell r="F74">
            <v>20</v>
          </cell>
          <cell r="G74">
            <v>400</v>
          </cell>
          <cell r="H74">
            <v>520</v>
          </cell>
          <cell r="I74" t="str">
            <v>木</v>
          </cell>
          <cell r="J74">
            <v>183</v>
          </cell>
          <cell r="K74">
            <v>102</v>
          </cell>
          <cell r="L74">
            <v>679</v>
          </cell>
          <cell r="M74">
            <v>964</v>
          </cell>
          <cell r="N74" t="str">
            <v>金</v>
          </cell>
          <cell r="O74">
            <v>100</v>
          </cell>
          <cell r="P74">
            <v>100</v>
          </cell>
          <cell r="Q74">
            <v>418</v>
          </cell>
          <cell r="R74">
            <v>618</v>
          </cell>
          <cell r="S74" t="str">
            <v>土</v>
          </cell>
          <cell r="T74">
            <v>205</v>
          </cell>
          <cell r="U74">
            <v>160</v>
          </cell>
          <cell r="V74">
            <v>1091</v>
          </cell>
          <cell r="W74">
            <v>1456</v>
          </cell>
          <cell r="X74" t="str">
            <v>日</v>
          </cell>
          <cell r="Y74">
            <v>610</v>
          </cell>
          <cell r="Z74">
            <v>730</v>
          </cell>
          <cell r="AA74">
            <v>1445</v>
          </cell>
          <cell r="AB74">
            <v>2785</v>
          </cell>
          <cell r="AC74" t="str">
            <v>火</v>
          </cell>
          <cell r="AD74">
            <v>70</v>
          </cell>
          <cell r="AE74">
            <v>39</v>
          </cell>
          <cell r="AF74">
            <v>478</v>
          </cell>
          <cell r="AG74">
            <v>587</v>
          </cell>
          <cell r="AH74" t="str">
            <v>水</v>
          </cell>
          <cell r="AI74">
            <v>73</v>
          </cell>
          <cell r="AJ74">
            <v>23</v>
          </cell>
          <cell r="AK74">
            <v>636</v>
          </cell>
          <cell r="AL74">
            <v>732</v>
          </cell>
          <cell r="AQ74">
            <v>0</v>
          </cell>
        </row>
        <row r="75">
          <cell r="B75">
            <v>2</v>
          </cell>
          <cell r="C75">
            <v>5</v>
          </cell>
          <cell r="D75" t="str">
            <v>水</v>
          </cell>
          <cell r="E75">
            <v>25</v>
          </cell>
          <cell r="F75">
            <v>15</v>
          </cell>
          <cell r="G75">
            <v>700</v>
          </cell>
          <cell r="H75">
            <v>740</v>
          </cell>
          <cell r="I75" t="str">
            <v>金</v>
          </cell>
          <cell r="J75">
            <v>278</v>
          </cell>
          <cell r="K75">
            <v>107</v>
          </cell>
          <cell r="L75">
            <v>558</v>
          </cell>
          <cell r="M75">
            <v>943</v>
          </cell>
          <cell r="N75" t="str">
            <v>土</v>
          </cell>
          <cell r="O75">
            <v>230</v>
          </cell>
          <cell r="P75">
            <v>249</v>
          </cell>
          <cell r="Q75">
            <v>867</v>
          </cell>
          <cell r="R75">
            <v>1346</v>
          </cell>
          <cell r="S75" t="str">
            <v>日</v>
          </cell>
          <cell r="T75">
            <v>212</v>
          </cell>
          <cell r="U75">
            <v>292</v>
          </cell>
          <cell r="V75">
            <v>910</v>
          </cell>
          <cell r="W75">
            <v>1414</v>
          </cell>
          <cell r="X75" t="str">
            <v>月</v>
          </cell>
          <cell r="Y75">
            <v>125</v>
          </cell>
          <cell r="Z75">
            <v>53</v>
          </cell>
          <cell r="AA75">
            <v>260</v>
          </cell>
          <cell r="AB75">
            <v>438</v>
          </cell>
          <cell r="AC75" t="str">
            <v>水</v>
          </cell>
          <cell r="AD75">
            <v>135</v>
          </cell>
          <cell r="AE75">
            <v>50</v>
          </cell>
          <cell r="AF75">
            <v>522</v>
          </cell>
          <cell r="AG75">
            <v>707</v>
          </cell>
          <cell r="AH75" t="str">
            <v>木</v>
          </cell>
          <cell r="AI75">
            <v>89</v>
          </cell>
          <cell r="AJ75">
            <v>37</v>
          </cell>
          <cell r="AK75">
            <v>356</v>
          </cell>
          <cell r="AL75">
            <v>482</v>
          </cell>
          <cell r="AQ75">
            <v>0</v>
          </cell>
        </row>
        <row r="76">
          <cell r="B76">
            <v>2</v>
          </cell>
          <cell r="C76">
            <v>6</v>
          </cell>
          <cell r="D76" t="str">
            <v>木</v>
          </cell>
          <cell r="E76">
            <v>40</v>
          </cell>
          <cell r="F76">
            <v>28</v>
          </cell>
          <cell r="G76">
            <v>550</v>
          </cell>
          <cell r="H76">
            <v>618</v>
          </cell>
          <cell r="I76" t="str">
            <v>土</v>
          </cell>
          <cell r="J76">
            <v>384</v>
          </cell>
          <cell r="K76">
            <v>660</v>
          </cell>
          <cell r="L76">
            <v>1212</v>
          </cell>
          <cell r="M76">
            <v>2256</v>
          </cell>
          <cell r="N76" t="str">
            <v>日</v>
          </cell>
          <cell r="O76">
            <v>422</v>
          </cell>
          <cell r="P76">
            <v>520</v>
          </cell>
          <cell r="Q76">
            <v>2100</v>
          </cell>
          <cell r="R76">
            <v>3042</v>
          </cell>
          <cell r="S76" t="str">
            <v>月</v>
          </cell>
          <cell r="T76">
            <v>41</v>
          </cell>
          <cell r="U76">
            <v>2</v>
          </cell>
          <cell r="V76">
            <v>82</v>
          </cell>
          <cell r="W76">
            <v>125</v>
          </cell>
          <cell r="X76" t="str">
            <v>火</v>
          </cell>
          <cell r="Y76">
            <v>25</v>
          </cell>
          <cell r="Z76">
            <v>10</v>
          </cell>
          <cell r="AA76">
            <v>217</v>
          </cell>
          <cell r="AB76">
            <v>252</v>
          </cell>
          <cell r="AC76" t="str">
            <v>木</v>
          </cell>
          <cell r="AD76">
            <v>40</v>
          </cell>
          <cell r="AE76">
            <v>45</v>
          </cell>
          <cell r="AF76">
            <v>508</v>
          </cell>
          <cell r="AG76">
            <v>593</v>
          </cell>
          <cell r="AH76" t="str">
            <v>金</v>
          </cell>
          <cell r="AI76">
            <v>63</v>
          </cell>
          <cell r="AJ76">
            <v>18</v>
          </cell>
          <cell r="AK76">
            <v>215</v>
          </cell>
          <cell r="AL76">
            <v>296</v>
          </cell>
          <cell r="AQ76">
            <v>0</v>
          </cell>
        </row>
        <row r="77">
          <cell r="B77">
            <v>2</v>
          </cell>
          <cell r="C77">
            <v>7</v>
          </cell>
          <cell r="D77" t="str">
            <v>金</v>
          </cell>
          <cell r="E77">
            <v>30</v>
          </cell>
          <cell r="F77">
            <v>50</v>
          </cell>
          <cell r="G77">
            <v>500</v>
          </cell>
          <cell r="H77">
            <v>580</v>
          </cell>
          <cell r="I77" t="str">
            <v>日</v>
          </cell>
          <cell r="J77">
            <v>493</v>
          </cell>
          <cell r="K77">
            <v>435</v>
          </cell>
          <cell r="L77">
            <v>2200</v>
          </cell>
          <cell r="M77">
            <v>3128</v>
          </cell>
          <cell r="N77" t="str">
            <v>月</v>
          </cell>
          <cell r="O77">
            <v>150</v>
          </cell>
          <cell r="P77">
            <v>24</v>
          </cell>
          <cell r="Q77">
            <v>380</v>
          </cell>
          <cell r="R77">
            <v>554</v>
          </cell>
          <cell r="S77" t="str">
            <v>火</v>
          </cell>
          <cell r="T77">
            <v>0</v>
          </cell>
          <cell r="U77">
            <v>17</v>
          </cell>
          <cell r="V77">
            <v>439</v>
          </cell>
          <cell r="W77">
            <v>456</v>
          </cell>
          <cell r="X77" t="str">
            <v>水</v>
          </cell>
          <cell r="Y77">
            <v>280</v>
          </cell>
          <cell r="Z77">
            <v>120</v>
          </cell>
          <cell r="AA77">
            <v>395</v>
          </cell>
          <cell r="AB77">
            <v>795</v>
          </cell>
          <cell r="AC77" t="str">
            <v>金</v>
          </cell>
          <cell r="AD77">
            <v>50</v>
          </cell>
          <cell r="AE77">
            <v>11</v>
          </cell>
          <cell r="AF77">
            <v>526</v>
          </cell>
          <cell r="AG77">
            <v>587</v>
          </cell>
          <cell r="AH77" t="str">
            <v>土</v>
          </cell>
          <cell r="AI77">
            <v>300</v>
          </cell>
          <cell r="AJ77">
            <v>204</v>
          </cell>
          <cell r="AK77">
            <v>696</v>
          </cell>
          <cell r="AL77">
            <v>1200</v>
          </cell>
          <cell r="AQ77">
            <v>0</v>
          </cell>
        </row>
        <row r="78">
          <cell r="B78">
            <v>2</v>
          </cell>
          <cell r="C78">
            <v>8</v>
          </cell>
          <cell r="D78" t="str">
            <v>土</v>
          </cell>
          <cell r="E78">
            <v>320</v>
          </cell>
          <cell r="F78">
            <v>350</v>
          </cell>
          <cell r="G78">
            <v>1700</v>
          </cell>
          <cell r="H78">
            <v>2370</v>
          </cell>
          <cell r="I78" t="str">
            <v>月</v>
          </cell>
          <cell r="J78">
            <v>30</v>
          </cell>
          <cell r="K78">
            <v>7</v>
          </cell>
          <cell r="L78">
            <v>291</v>
          </cell>
          <cell r="M78">
            <v>328</v>
          </cell>
          <cell r="N78" t="str">
            <v>火</v>
          </cell>
          <cell r="O78">
            <v>50</v>
          </cell>
          <cell r="P78">
            <v>25</v>
          </cell>
          <cell r="Q78">
            <v>334</v>
          </cell>
          <cell r="R78">
            <v>409</v>
          </cell>
          <cell r="S78" t="str">
            <v>水</v>
          </cell>
          <cell r="T78">
            <v>265</v>
          </cell>
          <cell r="U78">
            <v>130</v>
          </cell>
          <cell r="V78">
            <v>500</v>
          </cell>
          <cell r="W78">
            <v>895</v>
          </cell>
          <cell r="X78" t="str">
            <v>木</v>
          </cell>
          <cell r="Y78">
            <v>77</v>
          </cell>
          <cell r="Z78">
            <v>34</v>
          </cell>
          <cell r="AA78">
            <v>670</v>
          </cell>
          <cell r="AB78">
            <v>781</v>
          </cell>
          <cell r="AC78" t="str">
            <v>土</v>
          </cell>
          <cell r="AD78">
            <v>436</v>
          </cell>
          <cell r="AE78">
            <v>448</v>
          </cell>
          <cell r="AF78">
            <v>1729</v>
          </cell>
          <cell r="AG78">
            <v>2613</v>
          </cell>
          <cell r="AH78" t="str">
            <v>日</v>
          </cell>
          <cell r="AI78">
            <v>371</v>
          </cell>
          <cell r="AJ78">
            <v>392</v>
          </cell>
          <cell r="AK78">
            <v>782</v>
          </cell>
          <cell r="AL78">
            <v>1545</v>
          </cell>
          <cell r="AQ78">
            <v>0</v>
          </cell>
        </row>
        <row r="79">
          <cell r="B79">
            <v>2</v>
          </cell>
          <cell r="C79">
            <v>9</v>
          </cell>
          <cell r="D79" t="str">
            <v>日</v>
          </cell>
          <cell r="E79">
            <v>420</v>
          </cell>
          <cell r="F79">
            <v>400</v>
          </cell>
          <cell r="G79">
            <v>1800</v>
          </cell>
          <cell r="H79">
            <v>2620</v>
          </cell>
          <cell r="I79" t="str">
            <v>火</v>
          </cell>
          <cell r="J79">
            <v>35</v>
          </cell>
          <cell r="K79">
            <v>40</v>
          </cell>
          <cell r="L79">
            <v>249</v>
          </cell>
          <cell r="M79">
            <v>324</v>
          </cell>
          <cell r="N79" t="str">
            <v>水</v>
          </cell>
          <cell r="O79">
            <v>117</v>
          </cell>
          <cell r="P79">
            <v>23</v>
          </cell>
          <cell r="Q79">
            <v>460</v>
          </cell>
          <cell r="R79">
            <v>600</v>
          </cell>
          <cell r="S79" t="str">
            <v>木</v>
          </cell>
          <cell r="T79">
            <v>130</v>
          </cell>
          <cell r="U79">
            <v>95</v>
          </cell>
          <cell r="V79">
            <v>403</v>
          </cell>
          <cell r="W79">
            <v>628</v>
          </cell>
          <cell r="X79" t="str">
            <v>金</v>
          </cell>
          <cell r="Y79">
            <v>55</v>
          </cell>
          <cell r="Z79">
            <v>12</v>
          </cell>
          <cell r="AA79">
            <v>187</v>
          </cell>
          <cell r="AB79">
            <v>254</v>
          </cell>
          <cell r="AC79" t="str">
            <v>日</v>
          </cell>
          <cell r="AD79">
            <v>650</v>
          </cell>
          <cell r="AE79">
            <v>514</v>
          </cell>
          <cell r="AF79">
            <v>1630</v>
          </cell>
          <cell r="AG79">
            <v>2794</v>
          </cell>
          <cell r="AH79" t="str">
            <v>月</v>
          </cell>
          <cell r="AI79">
            <v>78</v>
          </cell>
          <cell r="AJ79">
            <v>40</v>
          </cell>
          <cell r="AK79">
            <v>182</v>
          </cell>
          <cell r="AL79">
            <v>300</v>
          </cell>
          <cell r="AQ79">
            <v>0</v>
          </cell>
        </row>
        <row r="80">
          <cell r="B80">
            <v>2</v>
          </cell>
          <cell r="C80">
            <v>10</v>
          </cell>
          <cell r="D80" t="str">
            <v>月</v>
          </cell>
          <cell r="E80">
            <v>200</v>
          </cell>
          <cell r="F80">
            <v>50</v>
          </cell>
          <cell r="G80">
            <v>900</v>
          </cell>
          <cell r="H80">
            <v>1150</v>
          </cell>
          <cell r="I80" t="str">
            <v>水</v>
          </cell>
          <cell r="J80">
            <v>73</v>
          </cell>
          <cell r="K80">
            <v>56</v>
          </cell>
          <cell r="L80">
            <v>458</v>
          </cell>
          <cell r="M80">
            <v>587</v>
          </cell>
          <cell r="N80" t="str">
            <v>木</v>
          </cell>
          <cell r="O80">
            <v>14</v>
          </cell>
          <cell r="Q80">
            <v>100</v>
          </cell>
          <cell r="R80">
            <v>114</v>
          </cell>
          <cell r="S80" t="str">
            <v>金</v>
          </cell>
          <cell r="T80">
            <v>12</v>
          </cell>
          <cell r="U80">
            <v>17</v>
          </cell>
          <cell r="V80">
            <v>418</v>
          </cell>
          <cell r="W80">
            <v>447</v>
          </cell>
          <cell r="X80" t="str">
            <v>土</v>
          </cell>
          <cell r="Y80">
            <v>252</v>
          </cell>
          <cell r="Z80">
            <v>175</v>
          </cell>
          <cell r="AA80">
            <v>690</v>
          </cell>
          <cell r="AB80">
            <v>1117</v>
          </cell>
          <cell r="AC80" t="str">
            <v>月</v>
          </cell>
          <cell r="AD80">
            <v>324</v>
          </cell>
          <cell r="AE80">
            <v>118</v>
          </cell>
          <cell r="AF80">
            <v>456</v>
          </cell>
          <cell r="AG80">
            <v>898</v>
          </cell>
          <cell r="AH80" t="str">
            <v>火</v>
          </cell>
          <cell r="AI80">
            <v>103</v>
          </cell>
          <cell r="AJ80">
            <v>11</v>
          </cell>
          <cell r="AK80">
            <v>220</v>
          </cell>
          <cell r="AL80">
            <v>334</v>
          </cell>
          <cell r="AQ80">
            <v>0</v>
          </cell>
        </row>
        <row r="81">
          <cell r="B81">
            <v>2</v>
          </cell>
          <cell r="C81">
            <v>11</v>
          </cell>
          <cell r="D81" t="str">
            <v>火</v>
          </cell>
          <cell r="E81">
            <v>460</v>
          </cell>
          <cell r="F81">
            <v>450</v>
          </cell>
          <cell r="G81">
            <v>2300</v>
          </cell>
          <cell r="H81">
            <v>3210</v>
          </cell>
          <cell r="I81" t="str">
            <v>木</v>
          </cell>
          <cell r="J81">
            <v>780</v>
          </cell>
          <cell r="K81">
            <v>896</v>
          </cell>
          <cell r="L81">
            <v>2362</v>
          </cell>
          <cell r="M81">
            <v>4038</v>
          </cell>
          <cell r="N81" t="str">
            <v>金</v>
          </cell>
          <cell r="O81">
            <v>357</v>
          </cell>
          <cell r="P81">
            <v>590</v>
          </cell>
          <cell r="Q81">
            <v>1566</v>
          </cell>
          <cell r="R81">
            <v>2513</v>
          </cell>
          <cell r="S81" t="str">
            <v>土</v>
          </cell>
          <cell r="T81">
            <v>550</v>
          </cell>
          <cell r="U81">
            <v>550</v>
          </cell>
          <cell r="V81">
            <v>1904</v>
          </cell>
          <cell r="W81">
            <v>3004</v>
          </cell>
          <cell r="X81" t="str">
            <v>日</v>
          </cell>
          <cell r="Y81">
            <v>830</v>
          </cell>
          <cell r="Z81">
            <v>560</v>
          </cell>
          <cell r="AA81">
            <v>1754</v>
          </cell>
          <cell r="AB81">
            <v>3144</v>
          </cell>
          <cell r="AC81" t="str">
            <v>火</v>
          </cell>
          <cell r="AD81">
            <v>378</v>
          </cell>
          <cell r="AE81">
            <v>436</v>
          </cell>
          <cell r="AF81">
            <v>1222</v>
          </cell>
          <cell r="AG81">
            <v>2036</v>
          </cell>
          <cell r="AH81" t="str">
            <v>水</v>
          </cell>
          <cell r="AI81">
            <v>407</v>
          </cell>
          <cell r="AJ81">
            <v>361</v>
          </cell>
          <cell r="AK81">
            <v>1253</v>
          </cell>
          <cell r="AL81">
            <v>2021</v>
          </cell>
          <cell r="AQ81">
            <v>0</v>
          </cell>
        </row>
        <row r="82">
          <cell r="B82">
            <v>2</v>
          </cell>
          <cell r="C82">
            <v>12</v>
          </cell>
          <cell r="D82" t="str">
            <v>水</v>
          </cell>
          <cell r="E82">
            <v>150</v>
          </cell>
          <cell r="F82">
            <v>15</v>
          </cell>
          <cell r="G82">
            <v>250</v>
          </cell>
          <cell r="H82">
            <v>415</v>
          </cell>
          <cell r="I82" t="str">
            <v>金</v>
          </cell>
          <cell r="J82">
            <v>90</v>
          </cell>
          <cell r="K82">
            <v>43</v>
          </cell>
          <cell r="L82">
            <v>450</v>
          </cell>
          <cell r="M82">
            <v>583</v>
          </cell>
          <cell r="N82" t="str">
            <v>土</v>
          </cell>
          <cell r="O82">
            <v>308</v>
          </cell>
          <cell r="P82">
            <v>357</v>
          </cell>
          <cell r="Q82">
            <v>740</v>
          </cell>
          <cell r="R82">
            <v>1405</v>
          </cell>
          <cell r="S82" t="str">
            <v>日</v>
          </cell>
          <cell r="T82">
            <v>315</v>
          </cell>
          <cell r="U82">
            <v>450</v>
          </cell>
          <cell r="V82">
            <v>1567</v>
          </cell>
          <cell r="W82">
            <v>2332</v>
          </cell>
          <cell r="X82" t="str">
            <v>月</v>
          </cell>
          <cell r="Y82">
            <v>580</v>
          </cell>
          <cell r="Z82">
            <v>547</v>
          </cell>
          <cell r="AA82">
            <v>1760</v>
          </cell>
          <cell r="AB82">
            <v>2887</v>
          </cell>
          <cell r="AC82" t="str">
            <v>水</v>
          </cell>
          <cell r="AD82">
            <v>227</v>
          </cell>
          <cell r="AE82">
            <v>98</v>
          </cell>
          <cell r="AF82">
            <v>114</v>
          </cell>
          <cell r="AG82">
            <v>439</v>
          </cell>
          <cell r="AH82" t="str">
            <v>木</v>
          </cell>
          <cell r="AI82">
            <v>108</v>
          </cell>
          <cell r="AJ82">
            <v>33</v>
          </cell>
          <cell r="AK82">
            <v>235</v>
          </cell>
          <cell r="AL82">
            <v>376</v>
          </cell>
          <cell r="AQ82">
            <v>0</v>
          </cell>
        </row>
        <row r="83">
          <cell r="B83">
            <v>2</v>
          </cell>
          <cell r="C83">
            <v>13</v>
          </cell>
          <cell r="D83" t="str">
            <v>木</v>
          </cell>
          <cell r="E83">
            <v>20</v>
          </cell>
          <cell r="F83">
            <v>5</v>
          </cell>
          <cell r="G83">
            <v>340</v>
          </cell>
          <cell r="H83">
            <v>365</v>
          </cell>
          <cell r="I83" t="str">
            <v>土</v>
          </cell>
          <cell r="J83">
            <v>580</v>
          </cell>
          <cell r="K83">
            <v>670</v>
          </cell>
          <cell r="L83">
            <v>2000</v>
          </cell>
          <cell r="M83">
            <v>3250</v>
          </cell>
          <cell r="N83" t="str">
            <v>日</v>
          </cell>
          <cell r="O83">
            <v>280</v>
          </cell>
          <cell r="P83">
            <v>220</v>
          </cell>
          <cell r="Q83">
            <v>1091</v>
          </cell>
          <cell r="R83">
            <v>1591</v>
          </cell>
          <cell r="S83" t="str">
            <v>月</v>
          </cell>
          <cell r="T83">
            <v>32</v>
          </cell>
          <cell r="U83">
            <v>5</v>
          </cell>
          <cell r="V83">
            <v>224</v>
          </cell>
          <cell r="W83">
            <v>261</v>
          </cell>
          <cell r="X83" t="str">
            <v>火</v>
          </cell>
          <cell r="Y83">
            <v>75</v>
          </cell>
          <cell r="Z83">
            <v>30</v>
          </cell>
          <cell r="AA83">
            <v>396</v>
          </cell>
          <cell r="AB83">
            <v>501</v>
          </cell>
          <cell r="AC83" t="str">
            <v>木</v>
          </cell>
          <cell r="AD83">
            <v>237</v>
          </cell>
          <cell r="AE83">
            <v>123</v>
          </cell>
          <cell r="AF83">
            <v>330</v>
          </cell>
          <cell r="AG83">
            <v>690</v>
          </cell>
          <cell r="AH83" t="str">
            <v>金</v>
          </cell>
          <cell r="AI83">
            <v>177</v>
          </cell>
          <cell r="AJ83">
            <v>61</v>
          </cell>
          <cell r="AK83">
            <v>187</v>
          </cell>
          <cell r="AL83">
            <v>425</v>
          </cell>
          <cell r="AQ83">
            <v>0</v>
          </cell>
        </row>
        <row r="84">
          <cell r="B84">
            <v>2</v>
          </cell>
          <cell r="C84">
            <v>14</v>
          </cell>
          <cell r="D84" t="str">
            <v>金</v>
          </cell>
          <cell r="E84">
            <v>3</v>
          </cell>
          <cell r="F84">
            <v>3</v>
          </cell>
          <cell r="G84">
            <v>350</v>
          </cell>
          <cell r="H84">
            <v>356</v>
          </cell>
          <cell r="I84" t="str">
            <v>日</v>
          </cell>
          <cell r="J84">
            <v>555</v>
          </cell>
          <cell r="K84">
            <v>450</v>
          </cell>
          <cell r="L84">
            <v>2000</v>
          </cell>
          <cell r="M84">
            <v>3005</v>
          </cell>
          <cell r="N84" t="str">
            <v>月</v>
          </cell>
          <cell r="O84">
            <v>14</v>
          </cell>
          <cell r="P84">
            <v>10</v>
          </cell>
          <cell r="Q84">
            <v>200</v>
          </cell>
          <cell r="R84">
            <v>224</v>
          </cell>
          <cell r="S84" t="str">
            <v>火</v>
          </cell>
          <cell r="T84">
            <v>18</v>
          </cell>
          <cell r="U84">
            <v>14</v>
          </cell>
          <cell r="V84">
            <v>193</v>
          </cell>
          <cell r="W84">
            <v>225</v>
          </cell>
          <cell r="X84" t="str">
            <v>水</v>
          </cell>
          <cell r="Y84">
            <v>150</v>
          </cell>
          <cell r="Z84">
            <v>36</v>
          </cell>
          <cell r="AA84">
            <v>500</v>
          </cell>
          <cell r="AB84">
            <v>686</v>
          </cell>
          <cell r="AC84" t="str">
            <v>金</v>
          </cell>
          <cell r="AD84">
            <v>177</v>
          </cell>
          <cell r="AE84">
            <v>89</v>
          </cell>
          <cell r="AF84">
            <v>132</v>
          </cell>
          <cell r="AG84">
            <v>398</v>
          </cell>
          <cell r="AH84" t="str">
            <v>土</v>
          </cell>
          <cell r="AI84">
            <v>237</v>
          </cell>
          <cell r="AJ84">
            <v>219</v>
          </cell>
          <cell r="AK84">
            <v>699</v>
          </cell>
          <cell r="AL84">
            <v>1155</v>
          </cell>
          <cell r="AQ84">
            <v>0</v>
          </cell>
        </row>
        <row r="85">
          <cell r="B85">
            <v>2</v>
          </cell>
          <cell r="C85">
            <v>15</v>
          </cell>
          <cell r="D85" t="str">
            <v>土</v>
          </cell>
          <cell r="E85">
            <v>190</v>
          </cell>
          <cell r="F85">
            <v>200</v>
          </cell>
          <cell r="G85">
            <v>1450</v>
          </cell>
          <cell r="H85">
            <v>1840</v>
          </cell>
          <cell r="I85" t="str">
            <v>月</v>
          </cell>
          <cell r="J85">
            <v>60</v>
          </cell>
          <cell r="K85">
            <v>15</v>
          </cell>
          <cell r="L85">
            <v>411</v>
          </cell>
          <cell r="M85">
            <v>486</v>
          </cell>
          <cell r="N85" t="str">
            <v>火</v>
          </cell>
          <cell r="O85">
            <v>25</v>
          </cell>
          <cell r="P85">
            <v>10</v>
          </cell>
          <cell r="Q85">
            <v>230</v>
          </cell>
          <cell r="R85">
            <v>265</v>
          </cell>
          <cell r="S85" t="str">
            <v>水</v>
          </cell>
          <cell r="T85">
            <v>14</v>
          </cell>
          <cell r="U85">
            <v>7</v>
          </cell>
          <cell r="V85">
            <v>339</v>
          </cell>
          <cell r="W85">
            <v>360</v>
          </cell>
          <cell r="X85" t="str">
            <v>木</v>
          </cell>
          <cell r="Y85">
            <v>121</v>
          </cell>
          <cell r="Z85">
            <v>69</v>
          </cell>
          <cell r="AA85">
            <v>445</v>
          </cell>
          <cell r="AB85">
            <v>635</v>
          </cell>
          <cell r="AC85" t="str">
            <v>土</v>
          </cell>
          <cell r="AD85">
            <v>273</v>
          </cell>
          <cell r="AE85">
            <v>163</v>
          </cell>
          <cell r="AF85">
            <v>585</v>
          </cell>
          <cell r="AG85">
            <v>1021</v>
          </cell>
          <cell r="AH85" t="str">
            <v>日</v>
          </cell>
          <cell r="AI85">
            <v>628</v>
          </cell>
          <cell r="AJ85">
            <v>435</v>
          </cell>
          <cell r="AK85">
            <v>1800</v>
          </cell>
          <cell r="AL85">
            <v>2863</v>
          </cell>
          <cell r="AQ85">
            <v>0</v>
          </cell>
        </row>
        <row r="86">
          <cell r="B86">
            <v>2</v>
          </cell>
          <cell r="C86">
            <v>16</v>
          </cell>
          <cell r="D86" t="str">
            <v>日</v>
          </cell>
          <cell r="E86">
            <v>850</v>
          </cell>
          <cell r="F86">
            <v>800</v>
          </cell>
          <cell r="G86">
            <v>2000</v>
          </cell>
          <cell r="H86">
            <v>3650</v>
          </cell>
          <cell r="I86" t="str">
            <v>火</v>
          </cell>
          <cell r="J86">
            <v>47</v>
          </cell>
          <cell r="K86">
            <v>28</v>
          </cell>
          <cell r="L86">
            <v>533</v>
          </cell>
          <cell r="M86">
            <v>608</v>
          </cell>
          <cell r="N86" t="str">
            <v>水</v>
          </cell>
          <cell r="O86">
            <v>42</v>
          </cell>
          <cell r="P86">
            <v>10</v>
          </cell>
          <cell r="Q86">
            <v>364</v>
          </cell>
          <cell r="R86">
            <v>416</v>
          </cell>
          <cell r="S86" t="str">
            <v>木</v>
          </cell>
          <cell r="T86">
            <v>34</v>
          </cell>
          <cell r="U86">
            <v>21</v>
          </cell>
          <cell r="V86">
            <v>302</v>
          </cell>
          <cell r="W86">
            <v>357</v>
          </cell>
          <cell r="X86" t="str">
            <v>金</v>
          </cell>
          <cell r="Y86">
            <v>65</v>
          </cell>
          <cell r="Z86">
            <v>38</v>
          </cell>
          <cell r="AA86">
            <v>280</v>
          </cell>
          <cell r="AB86">
            <v>383</v>
          </cell>
          <cell r="AC86" t="str">
            <v>日</v>
          </cell>
          <cell r="AD86">
            <v>535</v>
          </cell>
          <cell r="AE86">
            <v>361</v>
          </cell>
          <cell r="AF86">
            <v>1165</v>
          </cell>
          <cell r="AG86">
            <v>2061</v>
          </cell>
          <cell r="AH86" t="str">
            <v>月</v>
          </cell>
          <cell r="AI86">
            <v>80</v>
          </cell>
          <cell r="AJ86">
            <v>31</v>
          </cell>
          <cell r="AK86">
            <v>490</v>
          </cell>
          <cell r="AL86">
            <v>601</v>
          </cell>
          <cell r="AQ86">
            <v>0</v>
          </cell>
        </row>
        <row r="87">
          <cell r="B87">
            <v>2</v>
          </cell>
          <cell r="C87">
            <v>17</v>
          </cell>
          <cell r="D87" t="str">
            <v>月</v>
          </cell>
          <cell r="E87">
            <v>50</v>
          </cell>
          <cell r="F87">
            <v>40</v>
          </cell>
          <cell r="G87">
            <v>470</v>
          </cell>
          <cell r="H87">
            <v>560</v>
          </cell>
          <cell r="I87" t="str">
            <v>水</v>
          </cell>
          <cell r="J87">
            <v>221</v>
          </cell>
          <cell r="K87">
            <v>37</v>
          </cell>
          <cell r="L87">
            <v>537</v>
          </cell>
          <cell r="M87">
            <v>795</v>
          </cell>
          <cell r="N87" t="str">
            <v>木</v>
          </cell>
          <cell r="O87">
            <v>60</v>
          </cell>
          <cell r="P87">
            <v>40</v>
          </cell>
          <cell r="Q87">
            <v>362</v>
          </cell>
          <cell r="R87">
            <v>462</v>
          </cell>
          <cell r="S87" t="str">
            <v>金</v>
          </cell>
          <cell r="T87">
            <v>30</v>
          </cell>
          <cell r="U87">
            <v>26</v>
          </cell>
          <cell r="V87">
            <v>230</v>
          </cell>
          <cell r="W87">
            <v>286</v>
          </cell>
          <cell r="X87" t="str">
            <v>土</v>
          </cell>
          <cell r="Y87">
            <v>301</v>
          </cell>
          <cell r="Z87">
            <v>169</v>
          </cell>
          <cell r="AA87">
            <v>693</v>
          </cell>
          <cell r="AB87">
            <v>1163</v>
          </cell>
          <cell r="AC87" t="str">
            <v>月</v>
          </cell>
          <cell r="AD87">
            <v>70</v>
          </cell>
          <cell r="AE87">
            <v>20</v>
          </cell>
          <cell r="AF87">
            <v>222</v>
          </cell>
          <cell r="AG87">
            <v>312</v>
          </cell>
          <cell r="AH87" t="str">
            <v>火</v>
          </cell>
          <cell r="AI87">
            <v>223</v>
          </cell>
          <cell r="AJ87">
            <v>17</v>
          </cell>
          <cell r="AK87">
            <v>326</v>
          </cell>
          <cell r="AL87">
            <v>566</v>
          </cell>
          <cell r="AQ87">
            <v>0</v>
          </cell>
        </row>
        <row r="88">
          <cell r="B88">
            <v>2</v>
          </cell>
          <cell r="C88">
            <v>18</v>
          </cell>
          <cell r="D88" t="str">
            <v>火</v>
          </cell>
          <cell r="E88">
            <v>50</v>
          </cell>
          <cell r="F88">
            <v>20</v>
          </cell>
          <cell r="G88">
            <v>490</v>
          </cell>
          <cell r="H88">
            <v>560</v>
          </cell>
          <cell r="I88" t="str">
            <v>木</v>
          </cell>
          <cell r="J88">
            <v>118</v>
          </cell>
          <cell r="K88">
            <v>76</v>
          </cell>
          <cell r="L88">
            <v>463</v>
          </cell>
          <cell r="M88">
            <v>657</v>
          </cell>
          <cell r="N88" t="str">
            <v>金</v>
          </cell>
          <cell r="O88">
            <v>20</v>
          </cell>
          <cell r="P88">
            <v>20</v>
          </cell>
          <cell r="Q88">
            <v>224</v>
          </cell>
          <cell r="R88">
            <v>264</v>
          </cell>
          <cell r="S88" t="str">
            <v>土</v>
          </cell>
          <cell r="T88">
            <v>255</v>
          </cell>
          <cell r="U88">
            <v>300</v>
          </cell>
          <cell r="V88">
            <v>890</v>
          </cell>
          <cell r="W88">
            <v>1445</v>
          </cell>
          <cell r="X88" t="str">
            <v>日</v>
          </cell>
          <cell r="Y88">
            <v>600</v>
          </cell>
          <cell r="Z88">
            <v>438</v>
          </cell>
          <cell r="AA88">
            <v>1089</v>
          </cell>
          <cell r="AB88">
            <v>2127</v>
          </cell>
          <cell r="AC88" t="str">
            <v>火</v>
          </cell>
          <cell r="AD88">
            <v>102</v>
          </cell>
          <cell r="AE88">
            <v>38</v>
          </cell>
          <cell r="AF88">
            <v>187</v>
          </cell>
          <cell r="AG88">
            <v>327</v>
          </cell>
          <cell r="AH88" t="str">
            <v>水</v>
          </cell>
          <cell r="AI88">
            <v>224</v>
          </cell>
          <cell r="AJ88">
            <v>52</v>
          </cell>
          <cell r="AK88">
            <v>361</v>
          </cell>
          <cell r="AL88">
            <v>637</v>
          </cell>
          <cell r="AQ88">
            <v>0</v>
          </cell>
        </row>
        <row r="89">
          <cell r="B89">
            <v>2</v>
          </cell>
          <cell r="C89">
            <v>19</v>
          </cell>
          <cell r="D89" t="str">
            <v>水</v>
          </cell>
          <cell r="E89">
            <v>20</v>
          </cell>
          <cell r="F89">
            <v>10</v>
          </cell>
          <cell r="G89">
            <v>460</v>
          </cell>
          <cell r="H89">
            <v>490</v>
          </cell>
          <cell r="I89" t="str">
            <v>金</v>
          </cell>
          <cell r="J89">
            <v>50</v>
          </cell>
          <cell r="K89">
            <v>54</v>
          </cell>
          <cell r="L89">
            <v>445</v>
          </cell>
          <cell r="M89">
            <v>549</v>
          </cell>
          <cell r="N89" t="str">
            <v>土</v>
          </cell>
          <cell r="O89">
            <v>316</v>
          </cell>
          <cell r="P89">
            <v>286</v>
          </cell>
          <cell r="Q89">
            <v>674</v>
          </cell>
          <cell r="R89">
            <v>1276</v>
          </cell>
          <cell r="S89" t="str">
            <v>日</v>
          </cell>
          <cell r="T89">
            <v>504</v>
          </cell>
          <cell r="U89">
            <v>439</v>
          </cell>
          <cell r="V89">
            <v>2178</v>
          </cell>
          <cell r="W89">
            <v>3121</v>
          </cell>
          <cell r="X89" t="str">
            <v>月</v>
          </cell>
          <cell r="Y89">
            <v>73</v>
          </cell>
          <cell r="Z89">
            <v>25</v>
          </cell>
          <cell r="AA89">
            <v>210</v>
          </cell>
          <cell r="AB89">
            <v>308</v>
          </cell>
          <cell r="AC89" t="str">
            <v>水</v>
          </cell>
          <cell r="AD89">
            <v>224</v>
          </cell>
          <cell r="AE89">
            <v>62</v>
          </cell>
          <cell r="AF89">
            <v>150</v>
          </cell>
          <cell r="AG89">
            <v>436</v>
          </cell>
          <cell r="AH89" t="str">
            <v>木</v>
          </cell>
          <cell r="AI89">
            <v>221</v>
          </cell>
          <cell r="AJ89">
            <v>70</v>
          </cell>
          <cell r="AK89">
            <v>292</v>
          </cell>
          <cell r="AL89">
            <v>583</v>
          </cell>
          <cell r="AQ89">
            <v>0</v>
          </cell>
        </row>
        <row r="90">
          <cell r="B90">
            <v>2</v>
          </cell>
          <cell r="C90">
            <v>20</v>
          </cell>
          <cell r="D90" t="str">
            <v>木</v>
          </cell>
          <cell r="E90">
            <v>23</v>
          </cell>
          <cell r="F90">
            <v>10</v>
          </cell>
          <cell r="G90">
            <v>350</v>
          </cell>
          <cell r="H90">
            <v>383</v>
          </cell>
          <cell r="I90" t="str">
            <v>土</v>
          </cell>
          <cell r="J90">
            <v>439</v>
          </cell>
          <cell r="K90">
            <v>523</v>
          </cell>
          <cell r="L90">
            <v>1334</v>
          </cell>
          <cell r="M90">
            <v>2296</v>
          </cell>
          <cell r="N90" t="str">
            <v>日</v>
          </cell>
          <cell r="O90">
            <v>350</v>
          </cell>
          <cell r="P90">
            <v>450</v>
          </cell>
          <cell r="Q90">
            <v>1628</v>
          </cell>
          <cell r="R90">
            <v>2428</v>
          </cell>
          <cell r="S90" t="str">
            <v>月</v>
          </cell>
          <cell r="T90">
            <v>24</v>
          </cell>
          <cell r="U90">
            <v>12</v>
          </cell>
          <cell r="V90">
            <v>336</v>
          </cell>
          <cell r="W90">
            <v>372</v>
          </cell>
          <cell r="X90" t="str">
            <v>火</v>
          </cell>
          <cell r="Y90">
            <v>77</v>
          </cell>
          <cell r="Z90">
            <v>33</v>
          </cell>
          <cell r="AA90">
            <v>212</v>
          </cell>
          <cell r="AB90">
            <v>322</v>
          </cell>
          <cell r="AC90" t="str">
            <v>木</v>
          </cell>
          <cell r="AD90">
            <v>223</v>
          </cell>
          <cell r="AE90">
            <v>64</v>
          </cell>
          <cell r="AF90">
            <v>212</v>
          </cell>
          <cell r="AG90">
            <v>499</v>
          </cell>
          <cell r="AH90" t="str">
            <v>金</v>
          </cell>
          <cell r="AI90">
            <v>115</v>
          </cell>
          <cell r="AJ90">
            <v>0</v>
          </cell>
          <cell r="AK90">
            <v>100</v>
          </cell>
          <cell r="AL90">
            <v>215</v>
          </cell>
          <cell r="AQ90">
            <v>0</v>
          </cell>
        </row>
        <row r="91">
          <cell r="B91">
            <v>2</v>
          </cell>
          <cell r="C91">
            <v>21</v>
          </cell>
          <cell r="D91" t="str">
            <v>金</v>
          </cell>
          <cell r="E91">
            <v>14</v>
          </cell>
          <cell r="F91">
            <v>4</v>
          </cell>
          <cell r="G91">
            <v>350</v>
          </cell>
          <cell r="H91">
            <v>368</v>
          </cell>
          <cell r="I91" t="str">
            <v>日</v>
          </cell>
          <cell r="J91">
            <v>200</v>
          </cell>
          <cell r="L91">
            <v>867</v>
          </cell>
          <cell r="M91">
            <v>1067</v>
          </cell>
          <cell r="N91" t="str">
            <v>月</v>
          </cell>
          <cell r="O91">
            <v>23</v>
          </cell>
          <cell r="P91">
            <v>15</v>
          </cell>
          <cell r="Q91">
            <v>170</v>
          </cell>
          <cell r="R91">
            <v>208</v>
          </cell>
          <cell r="S91" t="str">
            <v>火</v>
          </cell>
          <cell r="T91">
            <v>30</v>
          </cell>
          <cell r="U91">
            <v>7</v>
          </cell>
          <cell r="V91">
            <v>211</v>
          </cell>
          <cell r="W91">
            <v>248</v>
          </cell>
          <cell r="X91" t="str">
            <v>水</v>
          </cell>
          <cell r="Y91">
            <v>95</v>
          </cell>
          <cell r="Z91">
            <v>18</v>
          </cell>
          <cell r="AA91">
            <v>310</v>
          </cell>
          <cell r="AB91">
            <v>423</v>
          </cell>
          <cell r="AC91" t="str">
            <v>金</v>
          </cell>
          <cell r="AD91">
            <v>63</v>
          </cell>
          <cell r="AF91">
            <v>97</v>
          </cell>
          <cell r="AG91">
            <v>160</v>
          </cell>
          <cell r="AH91" t="str">
            <v>土</v>
          </cell>
          <cell r="AI91">
            <v>636</v>
          </cell>
          <cell r="AJ91">
            <v>0</v>
          </cell>
          <cell r="AK91">
            <v>517</v>
          </cell>
          <cell r="AL91">
            <v>1153</v>
          </cell>
          <cell r="AQ91">
            <v>0</v>
          </cell>
        </row>
        <row r="92">
          <cell r="B92">
            <v>2</v>
          </cell>
          <cell r="C92">
            <v>22</v>
          </cell>
          <cell r="D92" t="str">
            <v>土</v>
          </cell>
          <cell r="E92">
            <v>240</v>
          </cell>
          <cell r="F92">
            <v>260</v>
          </cell>
          <cell r="G92">
            <v>1400</v>
          </cell>
          <cell r="H92">
            <v>1900</v>
          </cell>
          <cell r="I92" t="str">
            <v>月</v>
          </cell>
          <cell r="J92">
            <v>20</v>
          </cell>
          <cell r="K92">
            <v>6</v>
          </cell>
          <cell r="L92">
            <v>467</v>
          </cell>
          <cell r="M92">
            <v>493</v>
          </cell>
          <cell r="N92" t="str">
            <v>火</v>
          </cell>
          <cell r="O92">
            <v>16</v>
          </cell>
          <cell r="P92">
            <v>5</v>
          </cell>
          <cell r="Q92">
            <v>200</v>
          </cell>
          <cell r="R92">
            <v>221</v>
          </cell>
          <cell r="S92" t="str">
            <v>水</v>
          </cell>
          <cell r="T92">
            <v>28</v>
          </cell>
          <cell r="U92">
            <v>4</v>
          </cell>
          <cell r="V92">
            <v>326</v>
          </cell>
          <cell r="W92">
            <v>358</v>
          </cell>
          <cell r="X92" t="str">
            <v>木</v>
          </cell>
          <cell r="Y92">
            <v>118</v>
          </cell>
          <cell r="Z92">
            <v>76</v>
          </cell>
          <cell r="AA92">
            <v>300</v>
          </cell>
          <cell r="AB92">
            <v>494</v>
          </cell>
          <cell r="AC92" t="str">
            <v>土</v>
          </cell>
          <cell r="AD92">
            <v>416</v>
          </cell>
          <cell r="AE92">
            <v>243</v>
          </cell>
          <cell r="AF92">
            <v>757</v>
          </cell>
          <cell r="AG92">
            <v>1416</v>
          </cell>
          <cell r="AH92" t="str">
            <v>日</v>
          </cell>
          <cell r="AI92">
            <v>795</v>
          </cell>
          <cell r="AJ92">
            <v>490</v>
          </cell>
          <cell r="AK92">
            <v>1296</v>
          </cell>
          <cell r="AL92">
            <v>2581</v>
          </cell>
          <cell r="AQ92">
            <v>0</v>
          </cell>
        </row>
        <row r="93">
          <cell r="B93">
            <v>2</v>
          </cell>
          <cell r="C93">
            <v>23</v>
          </cell>
          <cell r="D93" t="str">
            <v>日</v>
          </cell>
          <cell r="E93">
            <v>450</v>
          </cell>
          <cell r="F93">
            <v>550</v>
          </cell>
          <cell r="G93">
            <v>2200</v>
          </cell>
          <cell r="H93">
            <v>3200</v>
          </cell>
          <cell r="I93" t="str">
            <v>火</v>
          </cell>
          <cell r="J93">
            <v>40</v>
          </cell>
          <cell r="K93">
            <v>10</v>
          </cell>
          <cell r="L93">
            <v>488</v>
          </cell>
          <cell r="M93">
            <v>538</v>
          </cell>
          <cell r="N93" t="str">
            <v>水</v>
          </cell>
          <cell r="O93">
            <v>30</v>
          </cell>
          <cell r="P93">
            <v>20</v>
          </cell>
          <cell r="Q93">
            <v>250</v>
          </cell>
          <cell r="R93">
            <v>300</v>
          </cell>
          <cell r="S93" t="str">
            <v>木</v>
          </cell>
          <cell r="T93">
            <v>145</v>
          </cell>
          <cell r="U93">
            <v>55</v>
          </cell>
          <cell r="V93">
            <v>322</v>
          </cell>
          <cell r="W93">
            <v>522</v>
          </cell>
          <cell r="X93" t="str">
            <v>金</v>
          </cell>
          <cell r="Y93">
            <v>131</v>
          </cell>
          <cell r="Z93">
            <v>31</v>
          </cell>
          <cell r="AA93">
            <v>251</v>
          </cell>
          <cell r="AB93">
            <v>413</v>
          </cell>
          <cell r="AC93" t="str">
            <v>日</v>
          </cell>
          <cell r="AD93">
            <v>572</v>
          </cell>
          <cell r="AE93">
            <v>626</v>
          </cell>
          <cell r="AF93">
            <v>1248</v>
          </cell>
          <cell r="AG93">
            <v>2446</v>
          </cell>
          <cell r="AH93" t="str">
            <v>月</v>
          </cell>
          <cell r="AI93">
            <v>130</v>
          </cell>
          <cell r="AJ93">
            <v>58</v>
          </cell>
          <cell r="AK93">
            <v>225</v>
          </cell>
          <cell r="AL93">
            <v>413</v>
          </cell>
          <cell r="AQ93">
            <v>0</v>
          </cell>
        </row>
        <row r="94">
          <cell r="B94">
            <v>2</v>
          </cell>
          <cell r="C94">
            <v>24</v>
          </cell>
          <cell r="D94" t="str">
            <v>月</v>
          </cell>
          <cell r="E94">
            <v>10</v>
          </cell>
          <cell r="F94">
            <v>5</v>
          </cell>
          <cell r="G94">
            <v>250</v>
          </cell>
          <cell r="H94">
            <v>265</v>
          </cell>
          <cell r="I94" t="str">
            <v>水</v>
          </cell>
          <cell r="J94">
            <v>100</v>
          </cell>
          <cell r="K94">
            <v>50</v>
          </cell>
          <cell r="L94">
            <v>350</v>
          </cell>
          <cell r="M94">
            <v>500</v>
          </cell>
          <cell r="N94" t="str">
            <v>木</v>
          </cell>
          <cell r="O94">
            <v>104</v>
          </cell>
          <cell r="P94">
            <v>5</v>
          </cell>
          <cell r="Q94">
            <v>180</v>
          </cell>
          <cell r="R94">
            <v>289</v>
          </cell>
          <cell r="S94" t="str">
            <v>金</v>
          </cell>
          <cell r="T94">
            <v>140</v>
          </cell>
          <cell r="U94">
            <v>32</v>
          </cell>
          <cell r="V94">
            <v>353</v>
          </cell>
          <cell r="W94">
            <v>525</v>
          </cell>
          <cell r="X94" t="str">
            <v>土</v>
          </cell>
          <cell r="Y94">
            <v>520</v>
          </cell>
          <cell r="Z94">
            <v>588</v>
          </cell>
          <cell r="AA94">
            <v>1489</v>
          </cell>
          <cell r="AB94">
            <v>2597</v>
          </cell>
          <cell r="AC94" t="str">
            <v>月</v>
          </cell>
          <cell r="AD94">
            <v>115</v>
          </cell>
          <cell r="AE94">
            <v>51</v>
          </cell>
          <cell r="AF94">
            <v>165</v>
          </cell>
          <cell r="AG94">
            <v>331</v>
          </cell>
          <cell r="AH94" t="str">
            <v>火</v>
          </cell>
          <cell r="AI94">
            <v>95</v>
          </cell>
          <cell r="AJ94">
            <v>19</v>
          </cell>
          <cell r="AK94">
            <v>173</v>
          </cell>
          <cell r="AL94">
            <v>287</v>
          </cell>
          <cell r="AQ94">
            <v>0</v>
          </cell>
        </row>
        <row r="95">
          <cell r="B95">
            <v>2</v>
          </cell>
          <cell r="C95">
            <v>25</v>
          </cell>
          <cell r="D95" t="str">
            <v>火</v>
          </cell>
          <cell r="E95">
            <v>9</v>
          </cell>
          <cell r="F95">
            <v>10</v>
          </cell>
          <cell r="G95">
            <v>240</v>
          </cell>
          <cell r="H95">
            <v>259</v>
          </cell>
          <cell r="I95" t="str">
            <v>木</v>
          </cell>
          <cell r="J95">
            <v>137</v>
          </cell>
          <cell r="K95">
            <v>21</v>
          </cell>
          <cell r="L95">
            <v>350</v>
          </cell>
          <cell r="M95">
            <v>508</v>
          </cell>
          <cell r="N95" t="str">
            <v>金</v>
          </cell>
          <cell r="O95">
            <v>117</v>
          </cell>
          <cell r="P95">
            <v>10</v>
          </cell>
          <cell r="Q95">
            <v>170</v>
          </cell>
          <cell r="R95">
            <v>297</v>
          </cell>
          <cell r="S95" t="str">
            <v>土</v>
          </cell>
          <cell r="T95">
            <v>340</v>
          </cell>
          <cell r="U95">
            <v>328</v>
          </cell>
          <cell r="V95">
            <v>869</v>
          </cell>
          <cell r="W95">
            <v>1537</v>
          </cell>
          <cell r="X95" t="str">
            <v>日</v>
          </cell>
          <cell r="Y95">
            <v>800</v>
          </cell>
          <cell r="Z95">
            <v>508</v>
          </cell>
          <cell r="AA95">
            <v>1364</v>
          </cell>
          <cell r="AB95">
            <v>2672</v>
          </cell>
          <cell r="AC95" t="str">
            <v>火</v>
          </cell>
          <cell r="AD95">
            <v>89</v>
          </cell>
          <cell r="AE95">
            <v>21</v>
          </cell>
          <cell r="AF95">
            <v>236</v>
          </cell>
          <cell r="AG95">
            <v>346</v>
          </cell>
          <cell r="AH95" t="str">
            <v>水</v>
          </cell>
          <cell r="AI95">
            <v>67</v>
          </cell>
          <cell r="AJ95">
            <v>0</v>
          </cell>
          <cell r="AK95">
            <v>237</v>
          </cell>
          <cell r="AL95">
            <v>304</v>
          </cell>
          <cell r="AQ95">
            <v>0</v>
          </cell>
        </row>
        <row r="96">
          <cell r="B96">
            <v>2</v>
          </cell>
          <cell r="C96">
            <v>26</v>
          </cell>
          <cell r="D96" t="str">
            <v>水</v>
          </cell>
          <cell r="E96">
            <v>35</v>
          </cell>
          <cell r="F96">
            <v>30</v>
          </cell>
          <cell r="G96">
            <v>400</v>
          </cell>
          <cell r="H96">
            <v>465</v>
          </cell>
          <cell r="I96" t="str">
            <v>金</v>
          </cell>
          <cell r="J96">
            <v>156</v>
          </cell>
          <cell r="K96">
            <v>20</v>
          </cell>
          <cell r="L96">
            <v>360</v>
          </cell>
          <cell r="M96">
            <v>536</v>
          </cell>
          <cell r="N96" t="str">
            <v>土</v>
          </cell>
          <cell r="O96">
            <v>316</v>
          </cell>
          <cell r="P96">
            <v>286</v>
          </cell>
          <cell r="Q96">
            <v>970</v>
          </cell>
          <cell r="R96">
            <v>1572</v>
          </cell>
          <cell r="S96" t="str">
            <v>日</v>
          </cell>
          <cell r="T96">
            <v>247</v>
          </cell>
          <cell r="U96">
            <v>388</v>
          </cell>
          <cell r="V96">
            <v>1577</v>
          </cell>
          <cell r="W96">
            <v>2212</v>
          </cell>
          <cell r="X96" t="str">
            <v>月</v>
          </cell>
          <cell r="Y96">
            <v>80</v>
          </cell>
          <cell r="Z96">
            <v>37</v>
          </cell>
          <cell r="AA96">
            <v>110</v>
          </cell>
          <cell r="AB96">
            <v>227</v>
          </cell>
          <cell r="AC96" t="str">
            <v>水</v>
          </cell>
          <cell r="AD96">
            <v>98</v>
          </cell>
          <cell r="AE96">
            <v>20</v>
          </cell>
          <cell r="AF96">
            <v>272</v>
          </cell>
          <cell r="AG96">
            <v>390</v>
          </cell>
          <cell r="AH96" t="str">
            <v>木</v>
          </cell>
          <cell r="AI96">
            <v>49</v>
          </cell>
          <cell r="AJ96">
            <v>0</v>
          </cell>
          <cell r="AK96">
            <v>80</v>
          </cell>
          <cell r="AL96">
            <v>129</v>
          </cell>
          <cell r="AQ96">
            <v>0</v>
          </cell>
        </row>
        <row r="97">
          <cell r="B97">
            <v>2</v>
          </cell>
          <cell r="C97">
            <v>27</v>
          </cell>
          <cell r="D97" t="str">
            <v>木</v>
          </cell>
          <cell r="E97">
            <v>10</v>
          </cell>
          <cell r="F97">
            <v>15</v>
          </cell>
          <cell r="G97">
            <v>320</v>
          </cell>
          <cell r="H97">
            <v>345</v>
          </cell>
          <cell r="I97" t="str">
            <v>土</v>
          </cell>
          <cell r="J97">
            <v>420</v>
          </cell>
          <cell r="K97">
            <v>384</v>
          </cell>
          <cell r="L97">
            <v>1280</v>
          </cell>
          <cell r="M97">
            <v>2084</v>
          </cell>
          <cell r="N97" t="str">
            <v>日</v>
          </cell>
          <cell r="O97">
            <v>450</v>
          </cell>
          <cell r="P97">
            <v>460</v>
          </cell>
          <cell r="Q97">
            <v>1280</v>
          </cell>
          <cell r="R97">
            <v>2190</v>
          </cell>
          <cell r="S97" t="str">
            <v>月</v>
          </cell>
          <cell r="T97">
            <v>44</v>
          </cell>
          <cell r="U97">
            <v>7</v>
          </cell>
          <cell r="V97">
            <v>108</v>
          </cell>
          <cell r="W97">
            <v>159</v>
          </cell>
          <cell r="X97" t="str">
            <v>火</v>
          </cell>
          <cell r="Y97">
            <v>103</v>
          </cell>
          <cell r="Z97">
            <v>30</v>
          </cell>
          <cell r="AA97">
            <v>168</v>
          </cell>
          <cell r="AB97">
            <v>301</v>
          </cell>
          <cell r="AC97" t="str">
            <v>木</v>
          </cell>
          <cell r="AD97">
            <v>77</v>
          </cell>
          <cell r="AE97">
            <v>32</v>
          </cell>
          <cell r="AF97">
            <v>293</v>
          </cell>
          <cell r="AG97">
            <v>402</v>
          </cell>
          <cell r="AH97" t="str">
            <v>金</v>
          </cell>
          <cell r="AI97">
            <v>77</v>
          </cell>
          <cell r="AJ97">
            <v>0</v>
          </cell>
          <cell r="AK97">
            <v>50</v>
          </cell>
          <cell r="AL97">
            <v>127</v>
          </cell>
          <cell r="AQ97">
            <v>0</v>
          </cell>
        </row>
        <row r="98">
          <cell r="B98">
            <v>2</v>
          </cell>
          <cell r="C98">
            <v>28</v>
          </cell>
          <cell r="D98" t="str">
            <v>金</v>
          </cell>
          <cell r="E98">
            <v>30</v>
          </cell>
          <cell r="F98">
            <v>10</v>
          </cell>
          <cell r="G98">
            <v>280</v>
          </cell>
          <cell r="H98">
            <v>320</v>
          </cell>
          <cell r="I98" t="str">
            <v>日</v>
          </cell>
          <cell r="J98">
            <v>470</v>
          </cell>
          <cell r="K98">
            <v>540</v>
          </cell>
          <cell r="L98">
            <v>1980</v>
          </cell>
          <cell r="M98">
            <v>2990</v>
          </cell>
          <cell r="N98" t="str">
            <v>月</v>
          </cell>
          <cell r="O98">
            <v>32</v>
          </cell>
          <cell r="P98">
            <v>15</v>
          </cell>
          <cell r="Q98">
            <v>222</v>
          </cell>
          <cell r="R98">
            <v>269</v>
          </cell>
          <cell r="S98" t="str">
            <v>火</v>
          </cell>
          <cell r="T98">
            <v>30</v>
          </cell>
          <cell r="U98">
            <v>3</v>
          </cell>
          <cell r="V98">
            <v>208</v>
          </cell>
          <cell r="W98">
            <v>241</v>
          </cell>
          <cell r="X98" t="str">
            <v>水</v>
          </cell>
          <cell r="Y98">
            <v>78</v>
          </cell>
          <cell r="Z98">
            <v>29</v>
          </cell>
          <cell r="AA98">
            <v>250</v>
          </cell>
          <cell r="AB98">
            <v>357</v>
          </cell>
          <cell r="AC98" t="str">
            <v>金</v>
          </cell>
          <cell r="AD98">
            <v>64</v>
          </cell>
          <cell r="AE98">
            <v>11</v>
          </cell>
          <cell r="AF98">
            <v>91</v>
          </cell>
          <cell r="AG98">
            <v>166</v>
          </cell>
          <cell r="AH98" t="str">
            <v>土</v>
          </cell>
          <cell r="AI98">
            <v>284</v>
          </cell>
          <cell r="AJ98">
            <v>67</v>
          </cell>
          <cell r="AK98">
            <v>850</v>
          </cell>
          <cell r="AL98">
            <v>1201</v>
          </cell>
          <cell r="AQ98">
            <v>0</v>
          </cell>
        </row>
        <row r="99">
          <cell r="B99">
            <v>2</v>
          </cell>
          <cell r="C99">
            <v>29</v>
          </cell>
          <cell r="D99" t="str">
            <v>土</v>
          </cell>
          <cell r="E99">
            <v>290</v>
          </cell>
          <cell r="F99">
            <v>230</v>
          </cell>
          <cell r="G99">
            <v>800</v>
          </cell>
          <cell r="H99">
            <v>1320</v>
          </cell>
          <cell r="M99">
            <v>0</v>
          </cell>
          <cell r="R99">
            <v>0</v>
          </cell>
          <cell r="W99">
            <v>0</v>
          </cell>
          <cell r="X99" t="str">
            <v>木</v>
          </cell>
          <cell r="Y99">
            <v>40</v>
          </cell>
          <cell r="Z99">
            <v>15</v>
          </cell>
          <cell r="AA99">
            <v>170</v>
          </cell>
          <cell r="AB99">
            <v>225</v>
          </cell>
          <cell r="AG99">
            <v>0</v>
          </cell>
          <cell r="AL99">
            <v>0</v>
          </cell>
          <cell r="AQ99">
            <v>0</v>
          </cell>
        </row>
        <row r="100">
          <cell r="B100">
            <v>3</v>
          </cell>
          <cell r="C100">
            <v>1</v>
          </cell>
          <cell r="D100" t="str">
            <v>日</v>
          </cell>
          <cell r="E100">
            <v>420</v>
          </cell>
          <cell r="F100">
            <v>650</v>
          </cell>
          <cell r="G100">
            <v>2000</v>
          </cell>
          <cell r="H100">
            <v>3070</v>
          </cell>
          <cell r="I100" t="str">
            <v>月</v>
          </cell>
          <cell r="J100">
            <v>30</v>
          </cell>
          <cell r="K100">
            <v>15</v>
          </cell>
          <cell r="L100">
            <v>248</v>
          </cell>
          <cell r="M100">
            <v>293</v>
          </cell>
          <cell r="N100" t="str">
            <v>火</v>
          </cell>
          <cell r="O100">
            <v>45</v>
          </cell>
          <cell r="P100">
            <v>4</v>
          </cell>
          <cell r="Q100">
            <v>134</v>
          </cell>
          <cell r="R100">
            <v>183</v>
          </cell>
          <cell r="S100" t="str">
            <v>水</v>
          </cell>
          <cell r="T100">
            <v>22</v>
          </cell>
          <cell r="U100">
            <v>0</v>
          </cell>
          <cell r="V100">
            <v>228</v>
          </cell>
          <cell r="W100">
            <v>250</v>
          </cell>
          <cell r="X100" t="str">
            <v>金</v>
          </cell>
          <cell r="Y100">
            <v>53</v>
          </cell>
          <cell r="Z100">
            <v>13</v>
          </cell>
          <cell r="AA100">
            <v>59</v>
          </cell>
          <cell r="AB100">
            <v>125</v>
          </cell>
          <cell r="AC100" t="str">
            <v>土</v>
          </cell>
          <cell r="AD100">
            <v>255</v>
          </cell>
          <cell r="AE100">
            <v>104</v>
          </cell>
          <cell r="AF100">
            <v>288</v>
          </cell>
          <cell r="AG100">
            <v>647</v>
          </cell>
          <cell r="AH100" t="str">
            <v>日</v>
          </cell>
          <cell r="AI100">
            <v>294</v>
          </cell>
          <cell r="AJ100">
            <v>69</v>
          </cell>
          <cell r="AK100">
            <v>516</v>
          </cell>
          <cell r="AL100">
            <v>879</v>
          </cell>
          <cell r="AQ100">
            <v>0</v>
          </cell>
        </row>
        <row r="101">
          <cell r="B101">
            <v>3</v>
          </cell>
          <cell r="C101">
            <v>2</v>
          </cell>
          <cell r="D101" t="str">
            <v>月</v>
          </cell>
          <cell r="E101">
            <v>120</v>
          </cell>
          <cell r="F101">
            <v>10</v>
          </cell>
          <cell r="G101">
            <v>290</v>
          </cell>
          <cell r="H101">
            <v>420</v>
          </cell>
          <cell r="I101" t="str">
            <v>火</v>
          </cell>
          <cell r="J101">
            <v>10</v>
          </cell>
          <cell r="K101">
            <v>7</v>
          </cell>
          <cell r="L101">
            <v>259</v>
          </cell>
          <cell r="M101">
            <v>276</v>
          </cell>
          <cell r="N101" t="str">
            <v>水</v>
          </cell>
          <cell r="O101">
            <v>22</v>
          </cell>
          <cell r="P101">
            <v>15</v>
          </cell>
          <cell r="Q101">
            <v>252</v>
          </cell>
          <cell r="R101">
            <v>289</v>
          </cell>
          <cell r="S101" t="str">
            <v>木</v>
          </cell>
          <cell r="T101">
            <v>41</v>
          </cell>
          <cell r="U101">
            <v>13</v>
          </cell>
          <cell r="V101">
            <v>150</v>
          </cell>
          <cell r="W101">
            <v>204</v>
          </cell>
          <cell r="X101" t="str">
            <v>土</v>
          </cell>
          <cell r="Y101">
            <v>315</v>
          </cell>
          <cell r="Z101">
            <v>169</v>
          </cell>
          <cell r="AA101">
            <v>687</v>
          </cell>
          <cell r="AB101">
            <v>1171</v>
          </cell>
          <cell r="AC101" t="str">
            <v>日</v>
          </cell>
          <cell r="AD101">
            <v>543</v>
          </cell>
          <cell r="AE101">
            <v>314</v>
          </cell>
          <cell r="AF101">
            <v>1106</v>
          </cell>
          <cell r="AG101">
            <v>1963</v>
          </cell>
          <cell r="AH101" t="str">
            <v>月</v>
          </cell>
          <cell r="AI101">
            <v>37</v>
          </cell>
          <cell r="AJ101">
            <v>10</v>
          </cell>
          <cell r="AK101">
            <v>121</v>
          </cell>
          <cell r="AL101">
            <v>168</v>
          </cell>
          <cell r="AQ101">
            <v>0</v>
          </cell>
        </row>
        <row r="102">
          <cell r="B102">
            <v>3</v>
          </cell>
          <cell r="C102">
            <v>3</v>
          </cell>
          <cell r="D102" t="str">
            <v>火</v>
          </cell>
          <cell r="E102">
            <v>110</v>
          </cell>
          <cell r="F102">
            <v>10</v>
          </cell>
          <cell r="G102">
            <v>350</v>
          </cell>
          <cell r="H102">
            <v>470</v>
          </cell>
          <cell r="I102" t="str">
            <v>水</v>
          </cell>
          <cell r="J102">
            <v>49</v>
          </cell>
          <cell r="K102">
            <v>7</v>
          </cell>
          <cell r="L102">
            <v>331</v>
          </cell>
          <cell r="M102">
            <v>387</v>
          </cell>
          <cell r="N102" t="str">
            <v>木</v>
          </cell>
          <cell r="O102">
            <v>21</v>
          </cell>
          <cell r="P102">
            <v>11</v>
          </cell>
          <cell r="Q102">
            <v>117</v>
          </cell>
          <cell r="R102">
            <v>149</v>
          </cell>
          <cell r="S102" t="str">
            <v>金</v>
          </cell>
          <cell r="T102">
            <v>30</v>
          </cell>
          <cell r="U102">
            <v>7</v>
          </cell>
          <cell r="V102">
            <v>95</v>
          </cell>
          <cell r="W102">
            <v>132</v>
          </cell>
          <cell r="X102" t="str">
            <v>日</v>
          </cell>
          <cell r="Y102">
            <v>403</v>
          </cell>
          <cell r="Z102">
            <v>528</v>
          </cell>
          <cell r="AA102">
            <v>1008</v>
          </cell>
          <cell r="AB102">
            <v>1939</v>
          </cell>
          <cell r="AC102" t="str">
            <v>月</v>
          </cell>
          <cell r="AD102">
            <v>91</v>
          </cell>
          <cell r="AE102">
            <v>21</v>
          </cell>
          <cell r="AF102">
            <v>145</v>
          </cell>
          <cell r="AG102">
            <v>257</v>
          </cell>
          <cell r="AH102" t="str">
            <v>火</v>
          </cell>
          <cell r="AI102">
            <v>79</v>
          </cell>
          <cell r="AJ102">
            <v>25</v>
          </cell>
          <cell r="AK102">
            <v>78</v>
          </cell>
          <cell r="AL102">
            <v>182</v>
          </cell>
          <cell r="AQ102">
            <v>0</v>
          </cell>
        </row>
        <row r="103">
          <cell r="B103">
            <v>3</v>
          </cell>
          <cell r="C103">
            <v>4</v>
          </cell>
          <cell r="D103" t="str">
            <v>水</v>
          </cell>
          <cell r="E103">
            <v>130</v>
          </cell>
          <cell r="F103">
            <v>30</v>
          </cell>
          <cell r="G103">
            <v>500</v>
          </cell>
          <cell r="H103">
            <v>660</v>
          </cell>
          <cell r="I103" t="str">
            <v>木</v>
          </cell>
          <cell r="J103">
            <v>66</v>
          </cell>
          <cell r="K103">
            <v>18</v>
          </cell>
          <cell r="L103">
            <v>492</v>
          </cell>
          <cell r="M103">
            <v>576</v>
          </cell>
          <cell r="N103" t="str">
            <v>金</v>
          </cell>
          <cell r="O103">
            <v>30</v>
          </cell>
          <cell r="P103">
            <v>10</v>
          </cell>
          <cell r="Q103">
            <v>210</v>
          </cell>
          <cell r="R103">
            <v>250</v>
          </cell>
          <cell r="S103" t="str">
            <v>土</v>
          </cell>
          <cell r="T103">
            <v>143</v>
          </cell>
          <cell r="U103">
            <v>112</v>
          </cell>
          <cell r="V103">
            <v>651</v>
          </cell>
          <cell r="W103">
            <v>906</v>
          </cell>
          <cell r="X103" t="str">
            <v>月</v>
          </cell>
          <cell r="Y103">
            <v>82</v>
          </cell>
          <cell r="Z103">
            <v>25</v>
          </cell>
          <cell r="AA103">
            <v>133</v>
          </cell>
          <cell r="AB103">
            <v>240</v>
          </cell>
          <cell r="AC103" t="str">
            <v>火</v>
          </cell>
          <cell r="AD103">
            <v>135</v>
          </cell>
          <cell r="AE103">
            <v>36</v>
          </cell>
          <cell r="AF103">
            <v>127</v>
          </cell>
          <cell r="AG103">
            <v>298</v>
          </cell>
          <cell r="AH103" t="str">
            <v>水</v>
          </cell>
          <cell r="AI103">
            <v>43</v>
          </cell>
          <cell r="AJ103">
            <v>15</v>
          </cell>
          <cell r="AK103">
            <v>94</v>
          </cell>
          <cell r="AL103">
            <v>152</v>
          </cell>
          <cell r="AQ103">
            <v>0</v>
          </cell>
        </row>
        <row r="104">
          <cell r="B104">
            <v>3</v>
          </cell>
          <cell r="C104">
            <v>5</v>
          </cell>
          <cell r="D104" t="str">
            <v>木</v>
          </cell>
          <cell r="E104">
            <v>25</v>
          </cell>
          <cell r="F104">
            <v>6</v>
          </cell>
          <cell r="G104">
            <v>350</v>
          </cell>
          <cell r="H104">
            <v>381</v>
          </cell>
          <cell r="I104" t="str">
            <v>金</v>
          </cell>
          <cell r="J104">
            <v>31</v>
          </cell>
          <cell r="K104">
            <v>11</v>
          </cell>
          <cell r="L104">
            <v>308</v>
          </cell>
          <cell r="M104">
            <v>350</v>
          </cell>
          <cell r="N104" t="str">
            <v>土</v>
          </cell>
          <cell r="O104">
            <v>267</v>
          </cell>
          <cell r="P104">
            <v>305</v>
          </cell>
          <cell r="Q104">
            <v>950</v>
          </cell>
          <cell r="R104">
            <v>1522</v>
          </cell>
          <cell r="S104" t="str">
            <v>日</v>
          </cell>
          <cell r="T104">
            <v>357</v>
          </cell>
          <cell r="U104">
            <v>424</v>
          </cell>
          <cell r="V104">
            <v>1670</v>
          </cell>
          <cell r="W104">
            <v>2451</v>
          </cell>
          <cell r="X104" t="str">
            <v>火</v>
          </cell>
          <cell r="Y104">
            <v>40</v>
          </cell>
          <cell r="Z104">
            <v>31</v>
          </cell>
          <cell r="AA104">
            <v>180</v>
          </cell>
          <cell r="AB104">
            <v>251</v>
          </cell>
          <cell r="AC104" t="str">
            <v>水</v>
          </cell>
          <cell r="AD104">
            <v>149</v>
          </cell>
          <cell r="AE104">
            <v>57</v>
          </cell>
          <cell r="AF104">
            <v>116</v>
          </cell>
          <cell r="AG104">
            <v>322</v>
          </cell>
          <cell r="AH104" t="str">
            <v>木</v>
          </cell>
          <cell r="AI104">
            <v>40</v>
          </cell>
          <cell r="AJ104">
            <v>0</v>
          </cell>
          <cell r="AK104">
            <v>69</v>
          </cell>
          <cell r="AL104">
            <v>109</v>
          </cell>
          <cell r="AQ104">
            <v>0</v>
          </cell>
        </row>
        <row r="105">
          <cell r="B105">
            <v>3</v>
          </cell>
          <cell r="C105">
            <v>6</v>
          </cell>
          <cell r="D105" t="str">
            <v>金</v>
          </cell>
          <cell r="E105">
            <v>11</v>
          </cell>
          <cell r="F105">
            <v>4</v>
          </cell>
          <cell r="G105">
            <v>180</v>
          </cell>
          <cell r="H105">
            <v>195</v>
          </cell>
          <cell r="I105" t="str">
            <v>土</v>
          </cell>
          <cell r="J105">
            <v>372</v>
          </cell>
          <cell r="K105">
            <v>360</v>
          </cell>
          <cell r="L105">
            <v>1320</v>
          </cell>
          <cell r="M105">
            <v>2052</v>
          </cell>
          <cell r="N105" t="str">
            <v>日</v>
          </cell>
          <cell r="O105">
            <v>392</v>
          </cell>
          <cell r="P105">
            <v>380</v>
          </cell>
          <cell r="Q105">
            <v>1350</v>
          </cell>
          <cell r="R105">
            <v>2122</v>
          </cell>
          <cell r="S105" t="str">
            <v>月</v>
          </cell>
          <cell r="T105">
            <v>31</v>
          </cell>
          <cell r="U105">
            <v>10</v>
          </cell>
          <cell r="V105">
            <v>142</v>
          </cell>
          <cell r="W105">
            <v>183</v>
          </cell>
          <cell r="X105" t="str">
            <v>水</v>
          </cell>
          <cell r="Y105">
            <v>87</v>
          </cell>
          <cell r="Z105">
            <v>43</v>
          </cell>
          <cell r="AA105">
            <v>190</v>
          </cell>
          <cell r="AB105">
            <v>320</v>
          </cell>
          <cell r="AC105" t="str">
            <v>木</v>
          </cell>
          <cell r="AD105">
            <v>135</v>
          </cell>
          <cell r="AE105">
            <v>57</v>
          </cell>
          <cell r="AF105">
            <v>114</v>
          </cell>
          <cell r="AG105">
            <v>306</v>
          </cell>
          <cell r="AH105" t="str">
            <v>金</v>
          </cell>
          <cell r="AI105">
            <v>24</v>
          </cell>
          <cell r="AJ105">
            <v>0</v>
          </cell>
          <cell r="AK105">
            <v>28</v>
          </cell>
          <cell r="AL105">
            <v>52</v>
          </cell>
          <cell r="AQ105">
            <v>0</v>
          </cell>
        </row>
        <row r="106">
          <cell r="B106">
            <v>3</v>
          </cell>
          <cell r="C106">
            <v>7</v>
          </cell>
          <cell r="D106" t="str">
            <v>土</v>
          </cell>
          <cell r="E106">
            <v>178</v>
          </cell>
          <cell r="F106">
            <v>209</v>
          </cell>
          <cell r="G106">
            <v>1250</v>
          </cell>
          <cell r="H106">
            <v>1637</v>
          </cell>
          <cell r="I106" t="str">
            <v>日</v>
          </cell>
          <cell r="J106">
            <v>400</v>
          </cell>
          <cell r="K106">
            <v>500</v>
          </cell>
          <cell r="L106">
            <v>1236</v>
          </cell>
          <cell r="M106">
            <v>2136</v>
          </cell>
          <cell r="N106" t="str">
            <v>月</v>
          </cell>
          <cell r="O106">
            <v>30</v>
          </cell>
          <cell r="P106">
            <v>14</v>
          </cell>
          <cell r="Q106">
            <v>173</v>
          </cell>
          <cell r="R106">
            <v>217</v>
          </cell>
          <cell r="S106" t="str">
            <v>火</v>
          </cell>
          <cell r="T106">
            <v>28</v>
          </cell>
          <cell r="U106">
            <v>11</v>
          </cell>
          <cell r="V106">
            <v>132</v>
          </cell>
          <cell r="W106">
            <v>171</v>
          </cell>
          <cell r="X106" t="str">
            <v>木</v>
          </cell>
          <cell r="Y106">
            <v>62</v>
          </cell>
          <cell r="Z106">
            <v>27</v>
          </cell>
          <cell r="AA106">
            <v>170</v>
          </cell>
          <cell r="AB106">
            <v>259</v>
          </cell>
          <cell r="AC106" t="str">
            <v>金</v>
          </cell>
          <cell r="AD106">
            <v>87</v>
          </cell>
          <cell r="AE106">
            <v>29</v>
          </cell>
          <cell r="AF106">
            <v>115</v>
          </cell>
          <cell r="AG106">
            <v>231</v>
          </cell>
          <cell r="AH106" t="str">
            <v>土</v>
          </cell>
          <cell r="AI106">
            <v>71</v>
          </cell>
          <cell r="AJ106">
            <v>22</v>
          </cell>
          <cell r="AK106">
            <v>133</v>
          </cell>
          <cell r="AL106">
            <v>226</v>
          </cell>
          <cell r="AQ106">
            <v>0</v>
          </cell>
        </row>
        <row r="107">
          <cell r="B107">
            <v>3</v>
          </cell>
          <cell r="C107">
            <v>8</v>
          </cell>
          <cell r="D107" t="str">
            <v>日</v>
          </cell>
          <cell r="E107">
            <v>350</v>
          </cell>
          <cell r="F107">
            <v>600</v>
          </cell>
          <cell r="G107">
            <v>2200</v>
          </cell>
          <cell r="H107">
            <v>3150</v>
          </cell>
          <cell r="I107" t="str">
            <v>月</v>
          </cell>
          <cell r="J107">
            <v>36</v>
          </cell>
          <cell r="K107">
            <v>10</v>
          </cell>
          <cell r="L107">
            <v>281</v>
          </cell>
          <cell r="M107">
            <v>327</v>
          </cell>
          <cell r="N107" t="str">
            <v>火</v>
          </cell>
          <cell r="O107" t="str">
            <v>*</v>
          </cell>
          <cell r="P107" t="str">
            <v>*</v>
          </cell>
          <cell r="Q107" t="str">
            <v>*</v>
          </cell>
          <cell r="R107">
            <v>0</v>
          </cell>
          <cell r="S107" t="str">
            <v>水</v>
          </cell>
          <cell r="T107">
            <v>52</v>
          </cell>
          <cell r="U107">
            <v>21</v>
          </cell>
          <cell r="V107">
            <v>246</v>
          </cell>
          <cell r="W107">
            <v>319</v>
          </cell>
          <cell r="X107" t="str">
            <v>金</v>
          </cell>
          <cell r="Y107">
            <v>16</v>
          </cell>
          <cell r="Z107">
            <v>7</v>
          </cell>
          <cell r="AA107">
            <v>93</v>
          </cell>
          <cell r="AB107">
            <v>116</v>
          </cell>
          <cell r="AC107" t="str">
            <v>土</v>
          </cell>
          <cell r="AD107">
            <v>536</v>
          </cell>
          <cell r="AE107">
            <v>381</v>
          </cell>
          <cell r="AF107">
            <v>1220</v>
          </cell>
          <cell r="AG107">
            <v>2137</v>
          </cell>
          <cell r="AH107" t="str">
            <v>日</v>
          </cell>
          <cell r="AI107">
            <v>121</v>
          </cell>
          <cell r="AJ107">
            <v>97</v>
          </cell>
          <cell r="AK107">
            <v>512</v>
          </cell>
          <cell r="AL107">
            <v>730</v>
          </cell>
          <cell r="AQ107">
            <v>0</v>
          </cell>
        </row>
        <row r="108">
          <cell r="B108">
            <v>3</v>
          </cell>
          <cell r="C108">
            <v>9</v>
          </cell>
          <cell r="D108" t="str">
            <v>月</v>
          </cell>
          <cell r="E108">
            <v>30</v>
          </cell>
          <cell r="F108">
            <v>10</v>
          </cell>
          <cell r="G108">
            <v>300</v>
          </cell>
          <cell r="H108">
            <v>340</v>
          </cell>
          <cell r="I108" t="str">
            <v>火</v>
          </cell>
          <cell r="J108">
            <v>23</v>
          </cell>
          <cell r="K108">
            <v>17</v>
          </cell>
          <cell r="L108">
            <v>290</v>
          </cell>
          <cell r="M108">
            <v>330</v>
          </cell>
          <cell r="N108" t="str">
            <v>水</v>
          </cell>
          <cell r="O108">
            <v>20</v>
          </cell>
          <cell r="P108">
            <v>5</v>
          </cell>
          <cell r="Q108">
            <v>300</v>
          </cell>
          <cell r="R108">
            <v>325</v>
          </cell>
          <cell r="S108" t="str">
            <v>木</v>
          </cell>
          <cell r="T108">
            <v>32</v>
          </cell>
          <cell r="U108">
            <v>15</v>
          </cell>
          <cell r="V108">
            <v>311</v>
          </cell>
          <cell r="W108">
            <v>358</v>
          </cell>
          <cell r="X108" t="str">
            <v>土</v>
          </cell>
          <cell r="Y108">
            <v>474</v>
          </cell>
          <cell r="Z108">
            <v>300</v>
          </cell>
          <cell r="AA108">
            <v>1150</v>
          </cell>
          <cell r="AB108">
            <v>1924</v>
          </cell>
          <cell r="AC108" t="str">
            <v>日</v>
          </cell>
          <cell r="AD108">
            <v>659</v>
          </cell>
          <cell r="AE108">
            <v>493</v>
          </cell>
          <cell r="AF108">
            <v>1184</v>
          </cell>
          <cell r="AG108">
            <v>2336</v>
          </cell>
          <cell r="AH108" t="str">
            <v>月</v>
          </cell>
          <cell r="AI108">
            <v>16</v>
          </cell>
          <cell r="AJ108">
            <v>2</v>
          </cell>
          <cell r="AK108">
            <v>20</v>
          </cell>
          <cell r="AL108">
            <v>38</v>
          </cell>
          <cell r="AQ108">
            <v>0</v>
          </cell>
        </row>
        <row r="109">
          <cell r="B109">
            <v>3</v>
          </cell>
          <cell r="C109">
            <v>10</v>
          </cell>
          <cell r="D109" t="str">
            <v>火</v>
          </cell>
          <cell r="E109">
            <v>15</v>
          </cell>
          <cell r="F109">
            <v>5</v>
          </cell>
          <cell r="G109">
            <v>180</v>
          </cell>
          <cell r="H109">
            <v>200</v>
          </cell>
          <cell r="I109" t="str">
            <v>水</v>
          </cell>
          <cell r="J109">
            <v>48</v>
          </cell>
          <cell r="K109">
            <v>10</v>
          </cell>
          <cell r="L109">
            <v>556</v>
          </cell>
          <cell r="M109">
            <v>614</v>
          </cell>
          <cell r="N109" t="str">
            <v>木</v>
          </cell>
          <cell r="O109">
            <v>23</v>
          </cell>
          <cell r="P109">
            <v>20</v>
          </cell>
          <cell r="Q109">
            <v>260</v>
          </cell>
          <cell r="R109">
            <v>303</v>
          </cell>
          <cell r="S109" t="str">
            <v>金</v>
          </cell>
          <cell r="T109">
            <v>31</v>
          </cell>
          <cell r="U109" t="str">
            <v>*</v>
          </cell>
          <cell r="V109" t="str">
            <v>*</v>
          </cell>
          <cell r="W109">
            <v>31</v>
          </cell>
          <cell r="X109" t="str">
            <v>日</v>
          </cell>
          <cell r="Y109">
            <v>538</v>
          </cell>
          <cell r="Z109">
            <v>560</v>
          </cell>
          <cell r="AA109">
            <v>1378</v>
          </cell>
          <cell r="AB109">
            <v>2476</v>
          </cell>
          <cell r="AC109" t="str">
            <v>月</v>
          </cell>
          <cell r="AD109">
            <v>175</v>
          </cell>
          <cell r="AE109">
            <v>46</v>
          </cell>
          <cell r="AF109">
            <v>82</v>
          </cell>
          <cell r="AG109">
            <v>303</v>
          </cell>
          <cell r="AH109" t="str">
            <v>火</v>
          </cell>
          <cell r="AI109">
            <v>16</v>
          </cell>
          <cell r="AJ109">
            <v>0</v>
          </cell>
          <cell r="AK109">
            <v>35</v>
          </cell>
          <cell r="AL109">
            <v>51</v>
          </cell>
          <cell r="AQ109">
            <v>0</v>
          </cell>
        </row>
        <row r="110">
          <cell r="B110">
            <v>3</v>
          </cell>
          <cell r="C110">
            <v>11</v>
          </cell>
          <cell r="D110" t="str">
            <v>水</v>
          </cell>
          <cell r="E110">
            <v>30</v>
          </cell>
          <cell r="F110">
            <v>5</v>
          </cell>
          <cell r="G110">
            <v>200</v>
          </cell>
          <cell r="H110">
            <v>235</v>
          </cell>
          <cell r="I110" t="str">
            <v>木</v>
          </cell>
          <cell r="J110">
            <v>30</v>
          </cell>
          <cell r="K110">
            <v>6</v>
          </cell>
          <cell r="L110">
            <v>408</v>
          </cell>
          <cell r="M110">
            <v>444</v>
          </cell>
          <cell r="N110" t="str">
            <v>金</v>
          </cell>
          <cell r="O110">
            <v>70</v>
          </cell>
          <cell r="P110">
            <v>36</v>
          </cell>
          <cell r="Q110">
            <v>260</v>
          </cell>
          <cell r="R110">
            <v>366</v>
          </cell>
          <cell r="S110" t="str">
            <v>土</v>
          </cell>
          <cell r="T110">
            <v>240</v>
          </cell>
          <cell r="U110">
            <v>174</v>
          </cell>
          <cell r="V110">
            <v>979</v>
          </cell>
          <cell r="W110">
            <v>1393</v>
          </cell>
          <cell r="X110" t="str">
            <v>月</v>
          </cell>
          <cell r="Y110">
            <v>68</v>
          </cell>
          <cell r="Z110">
            <v>10</v>
          </cell>
          <cell r="AA110">
            <v>130</v>
          </cell>
          <cell r="AB110">
            <v>208</v>
          </cell>
          <cell r="AC110" t="str">
            <v>火</v>
          </cell>
          <cell r="AD110">
            <v>163</v>
          </cell>
          <cell r="AE110">
            <v>51</v>
          </cell>
          <cell r="AF110">
            <v>236</v>
          </cell>
          <cell r="AG110">
            <v>450</v>
          </cell>
          <cell r="AH110" t="str">
            <v>水</v>
          </cell>
          <cell r="AI110">
            <v>0</v>
          </cell>
          <cell r="AJ110">
            <v>0</v>
          </cell>
          <cell r="AL110">
            <v>0</v>
          </cell>
          <cell r="AQ110">
            <v>0</v>
          </cell>
        </row>
        <row r="111">
          <cell r="B111">
            <v>3</v>
          </cell>
          <cell r="C111">
            <v>12</v>
          </cell>
          <cell r="D111" t="str">
            <v>木</v>
          </cell>
          <cell r="E111">
            <v>40</v>
          </cell>
          <cell r="F111">
            <v>5</v>
          </cell>
          <cell r="G111">
            <v>370</v>
          </cell>
          <cell r="H111">
            <v>415</v>
          </cell>
          <cell r="I111" t="str">
            <v>金</v>
          </cell>
          <cell r="J111">
            <v>27</v>
          </cell>
          <cell r="K111">
            <v>7</v>
          </cell>
          <cell r="L111">
            <v>197</v>
          </cell>
          <cell r="M111">
            <v>231</v>
          </cell>
          <cell r="N111" t="str">
            <v>土</v>
          </cell>
          <cell r="O111">
            <v>286</v>
          </cell>
          <cell r="P111">
            <v>351</v>
          </cell>
          <cell r="Q111">
            <v>1310</v>
          </cell>
          <cell r="R111">
            <v>1947</v>
          </cell>
          <cell r="S111" t="str">
            <v>日</v>
          </cell>
          <cell r="T111">
            <v>409</v>
          </cell>
          <cell r="U111">
            <v>328</v>
          </cell>
          <cell r="V111">
            <v>1081</v>
          </cell>
          <cell r="W111">
            <v>1818</v>
          </cell>
          <cell r="X111" t="str">
            <v>火</v>
          </cell>
          <cell r="Y111">
            <v>150</v>
          </cell>
          <cell r="Z111">
            <v>57</v>
          </cell>
          <cell r="AA111">
            <v>190</v>
          </cell>
          <cell r="AB111">
            <v>397</v>
          </cell>
          <cell r="AC111" t="str">
            <v>水</v>
          </cell>
          <cell r="AD111">
            <v>235</v>
          </cell>
          <cell r="AE111">
            <v>113</v>
          </cell>
          <cell r="AF111">
            <v>240</v>
          </cell>
          <cell r="AG111">
            <v>588</v>
          </cell>
          <cell r="AH111" t="str">
            <v>木</v>
          </cell>
          <cell r="AI111">
            <v>0</v>
          </cell>
          <cell r="AJ111">
            <v>0</v>
          </cell>
          <cell r="AL111">
            <v>0</v>
          </cell>
          <cell r="AQ111">
            <v>0</v>
          </cell>
        </row>
        <row r="112">
          <cell r="B112">
            <v>3</v>
          </cell>
          <cell r="C112">
            <v>13</v>
          </cell>
          <cell r="D112" t="str">
            <v>金</v>
          </cell>
          <cell r="E112">
            <v>25</v>
          </cell>
          <cell r="F112">
            <v>10</v>
          </cell>
          <cell r="G112">
            <v>110</v>
          </cell>
          <cell r="H112">
            <v>145</v>
          </cell>
          <cell r="I112" t="str">
            <v>土</v>
          </cell>
          <cell r="J112">
            <v>316</v>
          </cell>
          <cell r="K112">
            <v>481</v>
          </cell>
          <cell r="L112">
            <v>1072</v>
          </cell>
          <cell r="M112">
            <v>1869</v>
          </cell>
          <cell r="N112" t="str">
            <v>日</v>
          </cell>
          <cell r="O112">
            <v>270</v>
          </cell>
          <cell r="P112">
            <v>150</v>
          </cell>
          <cell r="Q112">
            <v>1200</v>
          </cell>
          <cell r="R112">
            <v>1620</v>
          </cell>
          <cell r="S112" t="str">
            <v>月</v>
          </cell>
          <cell r="T112">
            <v>27</v>
          </cell>
          <cell r="U112">
            <v>12</v>
          </cell>
          <cell r="V112">
            <v>114</v>
          </cell>
          <cell r="W112">
            <v>153</v>
          </cell>
          <cell r="X112" t="str">
            <v>水</v>
          </cell>
          <cell r="Y112">
            <v>115</v>
          </cell>
          <cell r="Z112">
            <v>32</v>
          </cell>
          <cell r="AA112">
            <v>264</v>
          </cell>
          <cell r="AB112">
            <v>411</v>
          </cell>
          <cell r="AC112" t="str">
            <v>木</v>
          </cell>
          <cell r="AD112">
            <v>171</v>
          </cell>
          <cell r="AE112">
            <v>38</v>
          </cell>
          <cell r="AF112">
            <v>110</v>
          </cell>
          <cell r="AG112">
            <v>319</v>
          </cell>
          <cell r="AH112" t="str">
            <v>金</v>
          </cell>
          <cell r="AI112">
            <v>0</v>
          </cell>
          <cell r="AJ112">
            <v>0</v>
          </cell>
          <cell r="AK112">
            <v>4</v>
          </cell>
          <cell r="AL112">
            <v>4</v>
          </cell>
          <cell r="AQ112">
            <v>0</v>
          </cell>
        </row>
        <row r="113">
          <cell r="B113">
            <v>3</v>
          </cell>
          <cell r="C113">
            <v>14</v>
          </cell>
          <cell r="D113" t="str">
            <v>土</v>
          </cell>
          <cell r="E113">
            <v>130</v>
          </cell>
          <cell r="F113">
            <v>40</v>
          </cell>
          <cell r="G113">
            <v>400</v>
          </cell>
          <cell r="H113">
            <v>570</v>
          </cell>
          <cell r="I113" t="str">
            <v>日</v>
          </cell>
          <cell r="J113">
            <v>400</v>
          </cell>
          <cell r="K113">
            <v>330</v>
          </cell>
          <cell r="L113">
            <v>1370</v>
          </cell>
          <cell r="M113">
            <v>2100</v>
          </cell>
          <cell r="N113" t="str">
            <v>月</v>
          </cell>
          <cell r="O113">
            <v>15</v>
          </cell>
          <cell r="P113">
            <v>4</v>
          </cell>
          <cell r="Q113">
            <v>115</v>
          </cell>
          <cell r="R113">
            <v>134</v>
          </cell>
          <cell r="S113" t="str">
            <v>火</v>
          </cell>
          <cell r="T113">
            <v>24</v>
          </cell>
          <cell r="U113">
            <v>21</v>
          </cell>
          <cell r="V113">
            <v>158</v>
          </cell>
          <cell r="W113">
            <v>203</v>
          </cell>
          <cell r="X113" t="str">
            <v>木</v>
          </cell>
          <cell r="Y113">
            <v>51</v>
          </cell>
          <cell r="Z113">
            <v>14</v>
          </cell>
          <cell r="AA113">
            <v>120</v>
          </cell>
          <cell r="AB113">
            <v>185</v>
          </cell>
          <cell r="AC113" t="str">
            <v>金</v>
          </cell>
          <cell r="AD113">
            <v>93</v>
          </cell>
          <cell r="AE113">
            <v>22</v>
          </cell>
          <cell r="AF113">
            <v>82</v>
          </cell>
          <cell r="AG113">
            <v>197</v>
          </cell>
          <cell r="AH113" t="str">
            <v>土</v>
          </cell>
          <cell r="AI113">
            <v>16</v>
          </cell>
          <cell r="AJ113">
            <v>0</v>
          </cell>
          <cell r="AK113">
            <v>42</v>
          </cell>
          <cell r="AL113">
            <v>58</v>
          </cell>
          <cell r="AQ113">
            <v>0</v>
          </cell>
        </row>
        <row r="114">
          <cell r="B114">
            <v>3</v>
          </cell>
          <cell r="C114">
            <v>15</v>
          </cell>
          <cell r="D114" t="str">
            <v>日</v>
          </cell>
          <cell r="E114">
            <v>70</v>
          </cell>
          <cell r="F114">
            <v>10</v>
          </cell>
          <cell r="G114">
            <v>554</v>
          </cell>
          <cell r="H114">
            <v>634</v>
          </cell>
          <cell r="I114" t="str">
            <v>月</v>
          </cell>
          <cell r="J114">
            <v>16</v>
          </cell>
          <cell r="K114">
            <v>2</v>
          </cell>
          <cell r="L114">
            <v>111</v>
          </cell>
          <cell r="M114">
            <v>129</v>
          </cell>
          <cell r="N114" t="str">
            <v>火</v>
          </cell>
          <cell r="O114">
            <v>38</v>
          </cell>
          <cell r="P114">
            <v>11</v>
          </cell>
          <cell r="Q114">
            <v>178</v>
          </cell>
          <cell r="R114">
            <v>227</v>
          </cell>
          <cell r="S114" t="str">
            <v>水</v>
          </cell>
          <cell r="T114">
            <v>4</v>
          </cell>
          <cell r="U114">
            <v>48</v>
          </cell>
          <cell r="V114">
            <v>228</v>
          </cell>
          <cell r="W114">
            <v>280</v>
          </cell>
          <cell r="X114" t="str">
            <v>金</v>
          </cell>
          <cell r="Y114">
            <v>51</v>
          </cell>
          <cell r="Z114">
            <v>0</v>
          </cell>
          <cell r="AA114" t="str">
            <v>*</v>
          </cell>
          <cell r="AB114">
            <v>51</v>
          </cell>
          <cell r="AC114" t="str">
            <v>土</v>
          </cell>
          <cell r="AD114">
            <v>165</v>
          </cell>
          <cell r="AE114">
            <v>35</v>
          </cell>
          <cell r="AF114">
            <v>234</v>
          </cell>
          <cell r="AG114">
            <v>434</v>
          </cell>
          <cell r="AH114" t="str">
            <v>日</v>
          </cell>
          <cell r="AI114">
            <v>37</v>
          </cell>
          <cell r="AJ114">
            <v>8</v>
          </cell>
          <cell r="AK114">
            <v>105</v>
          </cell>
          <cell r="AL114">
            <v>150</v>
          </cell>
          <cell r="AQ114">
            <v>0</v>
          </cell>
        </row>
        <row r="115">
          <cell r="B115">
            <v>3</v>
          </cell>
          <cell r="C115">
            <v>16</v>
          </cell>
          <cell r="D115" t="str">
            <v>月</v>
          </cell>
          <cell r="G115">
            <v>43</v>
          </cell>
          <cell r="H115">
            <v>43</v>
          </cell>
          <cell r="I115" t="str">
            <v>火</v>
          </cell>
          <cell r="J115">
            <v>26</v>
          </cell>
          <cell r="K115">
            <v>2</v>
          </cell>
          <cell r="L115">
            <v>83</v>
          </cell>
          <cell r="M115">
            <v>111</v>
          </cell>
          <cell r="N115" t="str">
            <v>水</v>
          </cell>
          <cell r="O115">
            <v>31</v>
          </cell>
          <cell r="P115">
            <v>15</v>
          </cell>
          <cell r="Q115">
            <v>246</v>
          </cell>
          <cell r="R115">
            <v>292</v>
          </cell>
          <cell r="S115" t="str">
            <v>木</v>
          </cell>
          <cell r="T115">
            <v>40</v>
          </cell>
          <cell r="U115">
            <v>30</v>
          </cell>
          <cell r="V115" t="str">
            <v>*</v>
          </cell>
          <cell r="W115">
            <v>70</v>
          </cell>
          <cell r="X115" t="str">
            <v>土</v>
          </cell>
          <cell r="Y115">
            <v>263</v>
          </cell>
          <cell r="Z115">
            <v>136</v>
          </cell>
          <cell r="AA115">
            <v>674</v>
          </cell>
          <cell r="AB115">
            <v>1073</v>
          </cell>
          <cell r="AC115" t="str">
            <v>日</v>
          </cell>
          <cell r="AD115">
            <v>452</v>
          </cell>
          <cell r="AE115">
            <v>256</v>
          </cell>
          <cell r="AF115">
            <v>640</v>
          </cell>
          <cell r="AG115">
            <v>1348</v>
          </cell>
          <cell r="AH115" t="str">
            <v>月</v>
          </cell>
          <cell r="AI115">
            <v>35</v>
          </cell>
          <cell r="AJ115">
            <v>0.4</v>
          </cell>
          <cell r="AK115">
            <v>31</v>
          </cell>
          <cell r="AL115">
            <v>66.400000000000006</v>
          </cell>
          <cell r="AQ115">
            <v>0</v>
          </cell>
        </row>
        <row r="116">
          <cell r="B116">
            <v>3</v>
          </cell>
          <cell r="C116">
            <v>17</v>
          </cell>
          <cell r="D116" t="str">
            <v>火</v>
          </cell>
          <cell r="E116">
            <v>0</v>
          </cell>
          <cell r="F116">
            <v>3</v>
          </cell>
          <cell r="G116">
            <v>70</v>
          </cell>
          <cell r="H116">
            <v>73</v>
          </cell>
          <cell r="I116" t="str">
            <v>水</v>
          </cell>
          <cell r="J116">
            <v>4</v>
          </cell>
          <cell r="K116">
            <v>3</v>
          </cell>
          <cell r="L116">
            <v>151</v>
          </cell>
          <cell r="M116">
            <v>158</v>
          </cell>
          <cell r="N116" t="str">
            <v>木</v>
          </cell>
          <cell r="O116">
            <v>24</v>
          </cell>
          <cell r="P116">
            <v>12</v>
          </cell>
          <cell r="Q116">
            <v>205</v>
          </cell>
          <cell r="R116">
            <v>241</v>
          </cell>
          <cell r="S116" t="str">
            <v>金</v>
          </cell>
          <cell r="T116">
            <v>5</v>
          </cell>
          <cell r="U116">
            <v>5</v>
          </cell>
          <cell r="V116">
            <v>70</v>
          </cell>
          <cell r="W116">
            <v>80</v>
          </cell>
          <cell r="X116" t="str">
            <v>日</v>
          </cell>
          <cell r="Y116">
            <v>426</v>
          </cell>
          <cell r="Z116">
            <v>0</v>
          </cell>
          <cell r="AA116">
            <v>218</v>
          </cell>
          <cell r="AB116">
            <v>644</v>
          </cell>
          <cell r="AC116" t="str">
            <v>月</v>
          </cell>
          <cell r="AD116">
            <v>75</v>
          </cell>
          <cell r="AE116">
            <v>46</v>
          </cell>
          <cell r="AF116">
            <v>49</v>
          </cell>
          <cell r="AG116">
            <v>170</v>
          </cell>
          <cell r="AH116" t="str">
            <v>火</v>
          </cell>
          <cell r="AI116">
            <v>22</v>
          </cell>
          <cell r="AJ116">
            <v>7</v>
          </cell>
          <cell r="AK116">
            <v>30</v>
          </cell>
          <cell r="AL116">
            <v>59</v>
          </cell>
          <cell r="AQ116">
            <v>0</v>
          </cell>
        </row>
        <row r="117">
          <cell r="B117">
            <v>3</v>
          </cell>
          <cell r="C117">
            <v>18</v>
          </cell>
          <cell r="D117" t="str">
            <v>水</v>
          </cell>
          <cell r="E117">
            <v>3</v>
          </cell>
          <cell r="F117">
            <v>0</v>
          </cell>
          <cell r="G117">
            <v>20</v>
          </cell>
          <cell r="H117">
            <v>23</v>
          </cell>
          <cell r="I117" t="str">
            <v>木</v>
          </cell>
          <cell r="J117">
            <v>3</v>
          </cell>
          <cell r="K117">
            <v>2</v>
          </cell>
          <cell r="L117">
            <v>156</v>
          </cell>
          <cell r="M117">
            <v>161</v>
          </cell>
          <cell r="N117" t="str">
            <v>金</v>
          </cell>
          <cell r="O117">
            <v>17</v>
          </cell>
          <cell r="P117">
            <v>10</v>
          </cell>
          <cell r="Q117">
            <v>155</v>
          </cell>
          <cell r="R117">
            <v>182</v>
          </cell>
          <cell r="S117" t="str">
            <v>土</v>
          </cell>
          <cell r="T117">
            <v>114</v>
          </cell>
          <cell r="U117">
            <v>116</v>
          </cell>
          <cell r="V117">
            <v>354</v>
          </cell>
          <cell r="W117">
            <v>584</v>
          </cell>
          <cell r="X117" t="str">
            <v>月</v>
          </cell>
          <cell r="Y117">
            <v>82</v>
          </cell>
          <cell r="Z117">
            <v>21</v>
          </cell>
          <cell r="AA117">
            <v>138</v>
          </cell>
          <cell r="AB117">
            <v>241</v>
          </cell>
          <cell r="AC117" t="str">
            <v>火</v>
          </cell>
          <cell r="AD117">
            <v>109</v>
          </cell>
          <cell r="AE117">
            <v>40</v>
          </cell>
          <cell r="AF117">
            <v>87</v>
          </cell>
          <cell r="AG117">
            <v>236</v>
          </cell>
          <cell r="AH117" t="str">
            <v>水</v>
          </cell>
          <cell r="AI117">
            <v>14</v>
          </cell>
          <cell r="AJ117">
            <v>0</v>
          </cell>
          <cell r="AK117">
            <v>97</v>
          </cell>
          <cell r="AL117">
            <v>111</v>
          </cell>
          <cell r="AQ117">
            <v>0</v>
          </cell>
        </row>
        <row r="118">
          <cell r="B118">
            <v>3</v>
          </cell>
          <cell r="C118">
            <v>19</v>
          </cell>
          <cell r="D118" t="str">
            <v>木</v>
          </cell>
          <cell r="E118">
            <v>0</v>
          </cell>
          <cell r="F118">
            <v>0</v>
          </cell>
          <cell r="G118">
            <v>0</v>
          </cell>
          <cell r="H118">
            <v>0</v>
          </cell>
          <cell r="I118" t="str">
            <v>金</v>
          </cell>
          <cell r="J118">
            <v>11</v>
          </cell>
          <cell r="K118">
            <v>3</v>
          </cell>
          <cell r="L118">
            <v>198</v>
          </cell>
          <cell r="M118">
            <v>212</v>
          </cell>
          <cell r="N118" t="str">
            <v>土</v>
          </cell>
          <cell r="O118">
            <v>150</v>
          </cell>
          <cell r="P118">
            <v>87</v>
          </cell>
          <cell r="Q118">
            <v>605</v>
          </cell>
          <cell r="R118">
            <v>842</v>
          </cell>
          <cell r="S118" t="str">
            <v>日</v>
          </cell>
          <cell r="T118">
            <v>324</v>
          </cell>
          <cell r="U118">
            <v>262</v>
          </cell>
          <cell r="V118">
            <v>984</v>
          </cell>
          <cell r="W118">
            <v>1570</v>
          </cell>
          <cell r="X118" t="str">
            <v>火</v>
          </cell>
          <cell r="Y118">
            <v>59</v>
          </cell>
          <cell r="Z118">
            <v>19</v>
          </cell>
          <cell r="AA118">
            <v>112</v>
          </cell>
          <cell r="AB118">
            <v>190</v>
          </cell>
          <cell r="AC118" t="str">
            <v>水</v>
          </cell>
          <cell r="AD118">
            <v>54</v>
          </cell>
          <cell r="AE118">
            <v>22</v>
          </cell>
          <cell r="AF118">
            <v>65</v>
          </cell>
          <cell r="AG118">
            <v>141</v>
          </cell>
          <cell r="AH118" t="str">
            <v>木</v>
          </cell>
          <cell r="AI118">
            <v>2</v>
          </cell>
          <cell r="AJ118">
            <v>0</v>
          </cell>
          <cell r="AK118">
            <v>41</v>
          </cell>
          <cell r="AL118">
            <v>43</v>
          </cell>
          <cell r="AQ118">
            <v>0</v>
          </cell>
        </row>
        <row r="119">
          <cell r="B119">
            <v>3</v>
          </cell>
          <cell r="C119">
            <v>20</v>
          </cell>
          <cell r="D119" t="str">
            <v>金</v>
          </cell>
          <cell r="E119">
            <v>70</v>
          </cell>
          <cell r="G119">
            <v>280</v>
          </cell>
          <cell r="H119">
            <v>350</v>
          </cell>
          <cell r="I119" t="str">
            <v>土</v>
          </cell>
          <cell r="J119">
            <v>210</v>
          </cell>
          <cell r="K119">
            <v>200</v>
          </cell>
          <cell r="L119">
            <v>986</v>
          </cell>
          <cell r="M119">
            <v>1396</v>
          </cell>
          <cell r="N119" t="str">
            <v>日</v>
          </cell>
          <cell r="O119">
            <v>350</v>
          </cell>
          <cell r="P119">
            <v>450</v>
          </cell>
          <cell r="Q119">
            <v>1280</v>
          </cell>
          <cell r="R119">
            <v>2080</v>
          </cell>
          <cell r="S119" t="str">
            <v>月</v>
          </cell>
          <cell r="T119">
            <v>90</v>
          </cell>
          <cell r="U119">
            <v>35</v>
          </cell>
          <cell r="V119">
            <v>219</v>
          </cell>
          <cell r="W119">
            <v>344</v>
          </cell>
          <cell r="X119" t="str">
            <v>水</v>
          </cell>
          <cell r="Y119">
            <v>378</v>
          </cell>
          <cell r="Z119">
            <v>360</v>
          </cell>
          <cell r="AA119">
            <v>810</v>
          </cell>
          <cell r="AB119">
            <v>1548</v>
          </cell>
          <cell r="AC119" t="str">
            <v>木</v>
          </cell>
          <cell r="AD119">
            <v>247</v>
          </cell>
          <cell r="AE119">
            <v>30</v>
          </cell>
          <cell r="AF119">
            <v>400</v>
          </cell>
          <cell r="AG119">
            <v>677</v>
          </cell>
          <cell r="AH119" t="str">
            <v>金</v>
          </cell>
          <cell r="AI119">
            <v>0</v>
          </cell>
          <cell r="AJ119">
            <v>0</v>
          </cell>
          <cell r="AL119">
            <v>0</v>
          </cell>
          <cell r="AQ119">
            <v>0</v>
          </cell>
        </row>
        <row r="120">
          <cell r="B120">
            <v>3</v>
          </cell>
          <cell r="C120">
            <v>21</v>
          </cell>
          <cell r="D120" t="str">
            <v>土</v>
          </cell>
          <cell r="E120">
            <v>20</v>
          </cell>
          <cell r="G120">
            <v>60</v>
          </cell>
          <cell r="H120">
            <v>80</v>
          </cell>
          <cell r="I120" t="str">
            <v>日</v>
          </cell>
          <cell r="J120">
            <v>240</v>
          </cell>
          <cell r="K120">
            <v>160</v>
          </cell>
          <cell r="L120">
            <v>940</v>
          </cell>
          <cell r="M120">
            <v>1340</v>
          </cell>
          <cell r="N120" t="str">
            <v>月</v>
          </cell>
          <cell r="O120">
            <v>200</v>
          </cell>
          <cell r="P120">
            <v>150</v>
          </cell>
          <cell r="Q120">
            <v>890</v>
          </cell>
          <cell r="R120">
            <v>1240</v>
          </cell>
          <cell r="S120" t="str">
            <v>火</v>
          </cell>
          <cell r="T120">
            <v>162</v>
          </cell>
          <cell r="U120">
            <v>129</v>
          </cell>
          <cell r="V120">
            <v>819</v>
          </cell>
          <cell r="W120">
            <v>1110</v>
          </cell>
          <cell r="X120" t="str">
            <v>木</v>
          </cell>
          <cell r="Y120">
            <v>55</v>
          </cell>
          <cell r="Z120">
            <v>25</v>
          </cell>
          <cell r="AA120">
            <v>87</v>
          </cell>
          <cell r="AB120">
            <v>167</v>
          </cell>
          <cell r="AC120" t="str">
            <v>金</v>
          </cell>
          <cell r="AD120">
            <v>43</v>
          </cell>
          <cell r="AE120">
            <v>3</v>
          </cell>
          <cell r="AF120">
            <v>60</v>
          </cell>
          <cell r="AG120">
            <v>106</v>
          </cell>
          <cell r="AH120" t="str">
            <v>土</v>
          </cell>
          <cell r="AI120">
            <v>0</v>
          </cell>
          <cell r="AJ120">
            <v>0</v>
          </cell>
          <cell r="AK120">
            <v>26</v>
          </cell>
          <cell r="AL120">
            <v>26</v>
          </cell>
          <cell r="AQ120">
            <v>0</v>
          </cell>
        </row>
        <row r="121">
          <cell r="B121">
            <v>3</v>
          </cell>
          <cell r="C121">
            <v>22</v>
          </cell>
          <cell r="D121" t="str">
            <v>日</v>
          </cell>
          <cell r="E121">
            <v>80</v>
          </cell>
          <cell r="G121">
            <v>300</v>
          </cell>
          <cell r="H121">
            <v>380</v>
          </cell>
          <cell r="I121" t="str">
            <v>月</v>
          </cell>
          <cell r="J121">
            <v>20</v>
          </cell>
          <cell r="K121">
            <v>4</v>
          </cell>
          <cell r="L121">
            <v>124</v>
          </cell>
          <cell r="M121">
            <v>148</v>
          </cell>
          <cell r="N121" t="str">
            <v>火</v>
          </cell>
          <cell r="O121">
            <v>8</v>
          </cell>
          <cell r="P121">
            <v>10</v>
          </cell>
          <cell r="Q121">
            <v>157</v>
          </cell>
          <cell r="R121">
            <v>175</v>
          </cell>
          <cell r="S121" t="str">
            <v>水</v>
          </cell>
          <cell r="T121">
            <v>35</v>
          </cell>
          <cell r="U121">
            <v>5</v>
          </cell>
          <cell r="V121">
            <v>70</v>
          </cell>
          <cell r="W121">
            <v>110</v>
          </cell>
          <cell r="X121" t="str">
            <v>金</v>
          </cell>
          <cell r="Y121">
            <v>16</v>
          </cell>
          <cell r="Z121">
            <v>5</v>
          </cell>
          <cell r="AA121">
            <v>40</v>
          </cell>
          <cell r="AB121">
            <v>61</v>
          </cell>
          <cell r="AC121" t="str">
            <v>土</v>
          </cell>
          <cell r="AD121">
            <v>74</v>
          </cell>
          <cell r="AE121">
            <v>46</v>
          </cell>
          <cell r="AF121">
            <v>229</v>
          </cell>
          <cell r="AG121">
            <v>349</v>
          </cell>
          <cell r="AH121" t="str">
            <v>日</v>
          </cell>
          <cell r="AI121">
            <v>0</v>
          </cell>
          <cell r="AJ121">
            <v>0</v>
          </cell>
          <cell r="AK121">
            <v>31</v>
          </cell>
          <cell r="AL121">
            <v>31</v>
          </cell>
          <cell r="AQ121">
            <v>0</v>
          </cell>
        </row>
        <row r="122">
          <cell r="B122">
            <v>3</v>
          </cell>
          <cell r="C122">
            <v>23</v>
          </cell>
          <cell r="D122" t="str">
            <v>月</v>
          </cell>
          <cell r="E122">
            <v>20</v>
          </cell>
          <cell r="G122">
            <v>10</v>
          </cell>
          <cell r="H122">
            <v>30</v>
          </cell>
          <cell r="I122" t="str">
            <v>火</v>
          </cell>
          <cell r="J122">
            <v>30</v>
          </cell>
          <cell r="K122">
            <v>8</v>
          </cell>
          <cell r="L122">
            <v>180</v>
          </cell>
          <cell r="M122">
            <v>218</v>
          </cell>
          <cell r="N122" t="str">
            <v>水</v>
          </cell>
          <cell r="O122">
            <v>45</v>
          </cell>
          <cell r="P122">
            <v>5</v>
          </cell>
          <cell r="Q122">
            <v>75</v>
          </cell>
          <cell r="R122">
            <v>125</v>
          </cell>
          <cell r="S122" t="str">
            <v>木</v>
          </cell>
          <cell r="T122">
            <v>25</v>
          </cell>
          <cell r="U122">
            <v>14</v>
          </cell>
          <cell r="V122">
            <v>87</v>
          </cell>
          <cell r="W122">
            <v>126</v>
          </cell>
          <cell r="X122" t="str">
            <v>土</v>
          </cell>
          <cell r="Y122">
            <v>250</v>
          </cell>
          <cell r="Z122">
            <v>84</v>
          </cell>
          <cell r="AA122">
            <v>541</v>
          </cell>
          <cell r="AB122">
            <v>875</v>
          </cell>
          <cell r="AC122" t="str">
            <v>日</v>
          </cell>
          <cell r="AD122">
            <v>283</v>
          </cell>
          <cell r="AE122">
            <v>80</v>
          </cell>
          <cell r="AF122">
            <v>406</v>
          </cell>
          <cell r="AG122">
            <v>769</v>
          </cell>
          <cell r="AH122" t="str">
            <v>月</v>
          </cell>
          <cell r="AI122">
            <v>0</v>
          </cell>
          <cell r="AJ122">
            <v>0</v>
          </cell>
          <cell r="AK122">
            <v>9</v>
          </cell>
          <cell r="AL122">
            <v>9</v>
          </cell>
          <cell r="AQ122">
            <v>0</v>
          </cell>
        </row>
        <row r="123">
          <cell r="B123">
            <v>3</v>
          </cell>
          <cell r="C123">
            <v>24</v>
          </cell>
          <cell r="D123" t="str">
            <v>火</v>
          </cell>
          <cell r="E123">
            <v>30</v>
          </cell>
          <cell r="G123">
            <v>15</v>
          </cell>
          <cell r="H123">
            <v>45</v>
          </cell>
          <cell r="I123" t="str">
            <v>水</v>
          </cell>
          <cell r="J123">
            <v>10</v>
          </cell>
          <cell r="K123">
            <v>3</v>
          </cell>
          <cell r="L123">
            <v>91</v>
          </cell>
          <cell r="M123">
            <v>104</v>
          </cell>
          <cell r="N123" t="str">
            <v>木</v>
          </cell>
          <cell r="O123">
            <v>60</v>
          </cell>
          <cell r="P123">
            <v>2</v>
          </cell>
          <cell r="Q123">
            <v>122</v>
          </cell>
          <cell r="R123">
            <v>184</v>
          </cell>
          <cell r="S123" t="str">
            <v>金</v>
          </cell>
          <cell r="T123">
            <v>10</v>
          </cell>
          <cell r="U123">
            <v>4</v>
          </cell>
          <cell r="V123">
            <v>63</v>
          </cell>
          <cell r="W123">
            <v>77</v>
          </cell>
          <cell r="X123" t="str">
            <v>日</v>
          </cell>
          <cell r="Y123">
            <v>383</v>
          </cell>
          <cell r="Z123">
            <v>234</v>
          </cell>
          <cell r="AA123">
            <v>815</v>
          </cell>
          <cell r="AB123">
            <v>1432</v>
          </cell>
          <cell r="AC123" t="str">
            <v>月</v>
          </cell>
          <cell r="AD123">
            <v>16</v>
          </cell>
          <cell r="AE123">
            <v>4</v>
          </cell>
          <cell r="AF123">
            <v>42</v>
          </cell>
          <cell r="AG123">
            <v>62</v>
          </cell>
          <cell r="AH123" t="str">
            <v>火</v>
          </cell>
          <cell r="AI123">
            <v>0</v>
          </cell>
          <cell r="AJ123">
            <v>0</v>
          </cell>
          <cell r="AK123">
            <v>9</v>
          </cell>
          <cell r="AL123">
            <v>9</v>
          </cell>
          <cell r="AQ123">
            <v>0</v>
          </cell>
        </row>
        <row r="124">
          <cell r="B124">
            <v>3</v>
          </cell>
          <cell r="C124">
            <v>25</v>
          </cell>
          <cell r="D124" t="str">
            <v>水</v>
          </cell>
          <cell r="E124" t="str">
            <v>-</v>
          </cell>
          <cell r="F124" t="str">
            <v>-</v>
          </cell>
          <cell r="G124" t="str">
            <v>-</v>
          </cell>
          <cell r="H124">
            <v>0</v>
          </cell>
          <cell r="I124" t="str">
            <v>木</v>
          </cell>
          <cell r="J124">
            <v>17</v>
          </cell>
          <cell r="K124">
            <v>1</v>
          </cell>
          <cell r="L124">
            <v>288</v>
          </cell>
          <cell r="M124">
            <v>306</v>
          </cell>
          <cell r="N124" t="str">
            <v>金</v>
          </cell>
          <cell r="O124">
            <v>18</v>
          </cell>
          <cell r="P124">
            <v>7</v>
          </cell>
          <cell r="Q124">
            <v>130</v>
          </cell>
          <cell r="R124">
            <v>155</v>
          </cell>
          <cell r="S124" t="str">
            <v>土</v>
          </cell>
          <cell r="T124">
            <v>36</v>
          </cell>
          <cell r="U124">
            <v>11</v>
          </cell>
          <cell r="V124">
            <v>219</v>
          </cell>
          <cell r="W124">
            <v>266</v>
          </cell>
          <cell r="X124" t="str">
            <v>月</v>
          </cell>
          <cell r="Y124">
            <v>35</v>
          </cell>
          <cell r="Z124">
            <v>36</v>
          </cell>
          <cell r="AA124">
            <v>58</v>
          </cell>
          <cell r="AB124">
            <v>129</v>
          </cell>
          <cell r="AC124" t="str">
            <v>火</v>
          </cell>
          <cell r="AD124">
            <v>26</v>
          </cell>
          <cell r="AE124">
            <v>15</v>
          </cell>
          <cell r="AF124">
            <v>67</v>
          </cell>
          <cell r="AG124">
            <v>108</v>
          </cell>
          <cell r="AH124" t="str">
            <v>水</v>
          </cell>
          <cell r="AI124">
            <v>0</v>
          </cell>
          <cell r="AJ124">
            <v>0</v>
          </cell>
          <cell r="AK124">
            <v>5</v>
          </cell>
          <cell r="AL124">
            <v>5</v>
          </cell>
          <cell r="AQ124">
            <v>0</v>
          </cell>
        </row>
        <row r="125">
          <cell r="B125">
            <v>3</v>
          </cell>
          <cell r="C125">
            <v>26</v>
          </cell>
          <cell r="D125" t="str">
            <v>木</v>
          </cell>
          <cell r="E125" t="str">
            <v>-</v>
          </cell>
          <cell r="F125" t="str">
            <v>-</v>
          </cell>
          <cell r="G125" t="str">
            <v>-</v>
          </cell>
          <cell r="H125">
            <v>0</v>
          </cell>
          <cell r="I125" t="str">
            <v>金</v>
          </cell>
          <cell r="J125">
            <v>14</v>
          </cell>
          <cell r="K125">
            <v>3</v>
          </cell>
          <cell r="L125">
            <v>176</v>
          </cell>
          <cell r="M125">
            <v>193</v>
          </cell>
          <cell r="N125" t="str">
            <v>土</v>
          </cell>
          <cell r="O125">
            <v>115</v>
          </cell>
          <cell r="P125">
            <v>23</v>
          </cell>
          <cell r="Q125">
            <v>500</v>
          </cell>
          <cell r="R125">
            <v>638</v>
          </cell>
          <cell r="S125" t="str">
            <v>日</v>
          </cell>
          <cell r="T125">
            <v>230</v>
          </cell>
          <cell r="U125">
            <v>230</v>
          </cell>
          <cell r="V125">
            <v>830</v>
          </cell>
          <cell r="W125">
            <v>1290</v>
          </cell>
          <cell r="X125" t="str">
            <v>火</v>
          </cell>
          <cell r="Y125">
            <v>27</v>
          </cell>
          <cell r="Z125">
            <v>15</v>
          </cell>
          <cell r="AA125">
            <v>142</v>
          </cell>
          <cell r="AB125">
            <v>184</v>
          </cell>
          <cell r="AC125" t="str">
            <v>水</v>
          </cell>
          <cell r="AD125">
            <v>42</v>
          </cell>
          <cell r="AE125">
            <v>23</v>
          </cell>
          <cell r="AF125">
            <v>90</v>
          </cell>
          <cell r="AG125">
            <v>155</v>
          </cell>
          <cell r="AH125" t="str">
            <v>木</v>
          </cell>
          <cell r="AI125">
            <v>0</v>
          </cell>
          <cell r="AJ125">
            <v>0</v>
          </cell>
          <cell r="AK125">
            <v>12</v>
          </cell>
          <cell r="AL125">
            <v>12</v>
          </cell>
          <cell r="AQ125">
            <v>0</v>
          </cell>
        </row>
        <row r="126">
          <cell r="B126">
            <v>3</v>
          </cell>
          <cell r="C126">
            <v>27</v>
          </cell>
          <cell r="D126" t="str">
            <v>金</v>
          </cell>
          <cell r="E126" t="str">
            <v>-</v>
          </cell>
          <cell r="F126" t="str">
            <v>-</v>
          </cell>
          <cell r="G126" t="str">
            <v>-</v>
          </cell>
          <cell r="H126">
            <v>0</v>
          </cell>
          <cell r="I126" t="str">
            <v>土</v>
          </cell>
          <cell r="J126">
            <v>180</v>
          </cell>
          <cell r="K126">
            <v>20</v>
          </cell>
          <cell r="L126">
            <v>500</v>
          </cell>
          <cell r="M126">
            <v>700</v>
          </cell>
          <cell r="N126" t="str">
            <v>日</v>
          </cell>
          <cell r="O126">
            <v>183</v>
          </cell>
          <cell r="P126">
            <v>61</v>
          </cell>
          <cell r="Q126">
            <v>652</v>
          </cell>
          <cell r="R126">
            <v>896</v>
          </cell>
          <cell r="S126" t="str">
            <v>月</v>
          </cell>
          <cell r="T126">
            <v>54</v>
          </cell>
          <cell r="U126">
            <v>13</v>
          </cell>
          <cell r="V126">
            <v>196</v>
          </cell>
          <cell r="W126">
            <v>263</v>
          </cell>
          <cell r="X126" t="str">
            <v>水</v>
          </cell>
          <cell r="Y126">
            <v>57</v>
          </cell>
          <cell r="Z126">
            <v>23</v>
          </cell>
          <cell r="AA126">
            <v>214</v>
          </cell>
          <cell r="AB126">
            <v>294</v>
          </cell>
          <cell r="AC126" t="str">
            <v>木</v>
          </cell>
          <cell r="AD126">
            <v>30</v>
          </cell>
          <cell r="AF126">
            <v>44</v>
          </cell>
          <cell r="AG126">
            <v>74</v>
          </cell>
          <cell r="AH126" t="str">
            <v>金</v>
          </cell>
          <cell r="AI126">
            <v>0</v>
          </cell>
          <cell r="AJ126">
            <v>0</v>
          </cell>
          <cell r="AK126">
            <v>0</v>
          </cell>
          <cell r="AL126">
            <v>0</v>
          </cell>
          <cell r="AQ126">
            <v>0</v>
          </cell>
        </row>
        <row r="127">
          <cell r="B127">
            <v>3</v>
          </cell>
          <cell r="C127">
            <v>28</v>
          </cell>
          <cell r="D127" t="str">
            <v>土</v>
          </cell>
          <cell r="E127" t="str">
            <v>-</v>
          </cell>
          <cell r="F127" t="str">
            <v>-</v>
          </cell>
          <cell r="G127" t="str">
            <v>-</v>
          </cell>
          <cell r="H127">
            <v>0</v>
          </cell>
          <cell r="I127" t="str">
            <v>日</v>
          </cell>
          <cell r="J127">
            <v>150</v>
          </cell>
          <cell r="K127">
            <v>20</v>
          </cell>
          <cell r="L127">
            <v>273</v>
          </cell>
          <cell r="M127">
            <v>443</v>
          </cell>
          <cell r="N127" t="str">
            <v>月</v>
          </cell>
          <cell r="O127">
            <v>234</v>
          </cell>
          <cell r="P127" t="str">
            <v>*</v>
          </cell>
          <cell r="Q127">
            <v>40</v>
          </cell>
          <cell r="R127">
            <v>274</v>
          </cell>
          <cell r="S127" t="str">
            <v>火</v>
          </cell>
          <cell r="T127">
            <v>75</v>
          </cell>
          <cell r="U127">
            <v>17</v>
          </cell>
          <cell r="V127">
            <v>213</v>
          </cell>
          <cell r="W127">
            <v>305</v>
          </cell>
          <cell r="X127" t="str">
            <v>木</v>
          </cell>
          <cell r="Y127">
            <v>47</v>
          </cell>
          <cell r="Z127">
            <v>78</v>
          </cell>
          <cell r="AA127">
            <v>193</v>
          </cell>
          <cell r="AB127">
            <v>318</v>
          </cell>
          <cell r="AC127" t="str">
            <v>金</v>
          </cell>
          <cell r="AD127">
            <v>33</v>
          </cell>
          <cell r="AF127">
            <v>85</v>
          </cell>
          <cell r="AG127">
            <v>118</v>
          </cell>
          <cell r="AH127" t="str">
            <v>土</v>
          </cell>
          <cell r="AI127">
            <v>0</v>
          </cell>
          <cell r="AJ127">
            <v>0</v>
          </cell>
          <cell r="AK127">
            <v>0</v>
          </cell>
          <cell r="AL127">
            <v>0</v>
          </cell>
          <cell r="AQ127">
            <v>0</v>
          </cell>
        </row>
        <row r="128">
          <cell r="B128">
            <v>3</v>
          </cell>
          <cell r="C128">
            <v>29</v>
          </cell>
          <cell r="D128" t="str">
            <v>日</v>
          </cell>
          <cell r="E128" t="str">
            <v>-</v>
          </cell>
          <cell r="F128" t="str">
            <v>-</v>
          </cell>
          <cell r="G128" t="str">
            <v>-</v>
          </cell>
          <cell r="H128">
            <v>0</v>
          </cell>
          <cell r="I128" t="str">
            <v>月</v>
          </cell>
          <cell r="M128">
            <v>0</v>
          </cell>
          <cell r="N128" t="str">
            <v>火</v>
          </cell>
          <cell r="O128">
            <v>124</v>
          </cell>
          <cell r="P128" t="str">
            <v>*</v>
          </cell>
          <cell r="Q128" t="str">
            <v>*</v>
          </cell>
          <cell r="R128">
            <v>124</v>
          </cell>
          <cell r="S128" t="str">
            <v>水</v>
          </cell>
          <cell r="T128">
            <v>45</v>
          </cell>
          <cell r="U128">
            <v>42</v>
          </cell>
          <cell r="V128">
            <v>144</v>
          </cell>
          <cell r="W128">
            <v>231</v>
          </cell>
          <cell r="X128" t="str">
            <v>金</v>
          </cell>
          <cell r="Y128">
            <v>37</v>
          </cell>
          <cell r="Z128">
            <v>40</v>
          </cell>
          <cell r="AA128">
            <v>117</v>
          </cell>
          <cell r="AB128">
            <v>194</v>
          </cell>
          <cell r="AC128" t="str">
            <v>土</v>
          </cell>
          <cell r="AD128">
            <v>19</v>
          </cell>
          <cell r="AF128">
            <v>111</v>
          </cell>
          <cell r="AG128">
            <v>130</v>
          </cell>
          <cell r="AH128" t="str">
            <v>日</v>
          </cell>
          <cell r="AI128">
            <v>0</v>
          </cell>
          <cell r="AJ128">
            <v>0</v>
          </cell>
          <cell r="AK128">
            <v>0</v>
          </cell>
          <cell r="AL128">
            <v>0</v>
          </cell>
          <cell r="AQ128">
            <v>0</v>
          </cell>
        </row>
        <row r="129">
          <cell r="B129">
            <v>3</v>
          </cell>
          <cell r="C129">
            <v>30</v>
          </cell>
          <cell r="D129" t="str">
            <v>月</v>
          </cell>
          <cell r="E129" t="str">
            <v>-</v>
          </cell>
          <cell r="F129" t="str">
            <v>-</v>
          </cell>
          <cell r="G129" t="str">
            <v>-</v>
          </cell>
          <cell r="H129">
            <v>0</v>
          </cell>
          <cell r="I129" t="str">
            <v>火</v>
          </cell>
          <cell r="M129">
            <v>0</v>
          </cell>
          <cell r="N129" t="str">
            <v>水</v>
          </cell>
          <cell r="O129">
            <v>105</v>
          </cell>
          <cell r="P129" t="str">
            <v>*</v>
          </cell>
          <cell r="Q129" t="str">
            <v>*</v>
          </cell>
          <cell r="R129">
            <v>105</v>
          </cell>
          <cell r="S129" t="str">
            <v>木</v>
          </cell>
          <cell r="T129">
            <v>2</v>
          </cell>
          <cell r="U129" t="str">
            <v>*</v>
          </cell>
          <cell r="V129" t="str">
            <v>*</v>
          </cell>
          <cell r="W129">
            <v>2</v>
          </cell>
          <cell r="X129" t="str">
            <v>土</v>
          </cell>
          <cell r="Y129">
            <v>48</v>
          </cell>
          <cell r="Z129">
            <v>0</v>
          </cell>
          <cell r="AA129">
            <v>62</v>
          </cell>
          <cell r="AB129">
            <v>110</v>
          </cell>
          <cell r="AC129" t="str">
            <v>日</v>
          </cell>
          <cell r="AD129">
            <v>83</v>
          </cell>
          <cell r="AF129">
            <v>180</v>
          </cell>
          <cell r="AG129">
            <v>263</v>
          </cell>
          <cell r="AH129" t="str">
            <v>月</v>
          </cell>
          <cell r="AI129">
            <v>0</v>
          </cell>
          <cell r="AJ129">
            <v>0</v>
          </cell>
          <cell r="AK129">
            <v>0</v>
          </cell>
          <cell r="AL129">
            <v>0</v>
          </cell>
          <cell r="AQ129">
            <v>0</v>
          </cell>
        </row>
        <row r="130">
          <cell r="B130">
            <v>3</v>
          </cell>
          <cell r="C130">
            <v>31</v>
          </cell>
          <cell r="D130" t="str">
            <v>火</v>
          </cell>
          <cell r="E130" t="str">
            <v>-</v>
          </cell>
          <cell r="F130" t="str">
            <v>-</v>
          </cell>
          <cell r="G130" t="str">
            <v>-</v>
          </cell>
          <cell r="H130">
            <v>0</v>
          </cell>
          <cell r="I130" t="str">
            <v>水</v>
          </cell>
          <cell r="M130">
            <v>0</v>
          </cell>
          <cell r="N130" t="str">
            <v>木</v>
          </cell>
          <cell r="O130">
            <v>44</v>
          </cell>
          <cell r="P130" t="str">
            <v>*</v>
          </cell>
          <cell r="Q130">
            <v>77</v>
          </cell>
          <cell r="R130">
            <v>121</v>
          </cell>
          <cell r="S130" t="str">
            <v>金</v>
          </cell>
          <cell r="T130">
            <v>32</v>
          </cell>
          <cell r="U130">
            <v>26</v>
          </cell>
          <cell r="V130">
            <v>69</v>
          </cell>
          <cell r="W130">
            <v>127</v>
          </cell>
          <cell r="X130" t="str">
            <v>日</v>
          </cell>
          <cell r="Y130">
            <v>440</v>
          </cell>
          <cell r="Z130">
            <v>160</v>
          </cell>
          <cell r="AA130">
            <v>400</v>
          </cell>
          <cell r="AB130">
            <v>1000</v>
          </cell>
          <cell r="AC130" t="str">
            <v>月</v>
          </cell>
          <cell r="AD130">
            <v>13</v>
          </cell>
          <cell r="AF130" t="str">
            <v>*</v>
          </cell>
          <cell r="AG130">
            <v>13</v>
          </cell>
          <cell r="AH130" t="str">
            <v>火</v>
          </cell>
          <cell r="AI130">
            <v>0</v>
          </cell>
          <cell r="AJ130">
            <v>0</v>
          </cell>
          <cell r="AK130">
            <v>0</v>
          </cell>
          <cell r="AL130">
            <v>0</v>
          </cell>
          <cell r="AQ130">
            <v>0</v>
          </cell>
        </row>
        <row r="131">
          <cell r="B131">
            <v>4</v>
          </cell>
          <cell r="C131">
            <v>1</v>
          </cell>
          <cell r="N131" t="str">
            <v>金</v>
          </cell>
          <cell r="O131">
            <v>20</v>
          </cell>
          <cell r="Q131">
            <v>79</v>
          </cell>
          <cell r="R131">
            <v>99</v>
          </cell>
          <cell r="S131" t="str">
            <v>土</v>
          </cell>
          <cell r="T131">
            <v>66</v>
          </cell>
          <cell r="U131">
            <v>11</v>
          </cell>
          <cell r="V131">
            <v>247</v>
          </cell>
          <cell r="W131">
            <v>324</v>
          </cell>
          <cell r="X131" t="str">
            <v>月</v>
          </cell>
          <cell r="Y131">
            <v>37</v>
          </cell>
          <cell r="Z131">
            <v>7</v>
          </cell>
          <cell r="AA131">
            <v>92</v>
          </cell>
          <cell r="AB131">
            <v>136</v>
          </cell>
          <cell r="AC131" t="str">
            <v>火</v>
          </cell>
          <cell r="AH131" t="str">
            <v>水</v>
          </cell>
        </row>
        <row r="132">
          <cell r="B132">
            <v>4</v>
          </cell>
          <cell r="C132">
            <v>2</v>
          </cell>
          <cell r="N132" t="str">
            <v>土</v>
          </cell>
          <cell r="O132">
            <v>35</v>
          </cell>
          <cell r="P132">
            <v>10</v>
          </cell>
          <cell r="Q132">
            <v>140</v>
          </cell>
          <cell r="R132">
            <v>185</v>
          </cell>
          <cell r="S132" t="str">
            <v>日</v>
          </cell>
          <cell r="T132">
            <v>237</v>
          </cell>
          <cell r="U132">
            <v>16</v>
          </cell>
          <cell r="V132">
            <v>350</v>
          </cell>
          <cell r="W132">
            <v>603</v>
          </cell>
          <cell r="X132" t="str">
            <v>火</v>
          </cell>
          <cell r="Y132">
            <v>16</v>
          </cell>
          <cell r="Z132">
            <v>11</v>
          </cell>
          <cell r="AA132">
            <v>88</v>
          </cell>
          <cell r="AB132">
            <v>115</v>
          </cell>
          <cell r="AC132" t="str">
            <v>水</v>
          </cell>
        </row>
        <row r="133">
          <cell r="B133">
            <v>4</v>
          </cell>
          <cell r="C133">
            <v>3</v>
          </cell>
          <cell r="N133" t="str">
            <v>日</v>
          </cell>
          <cell r="O133">
            <v>182</v>
          </cell>
          <cell r="P133">
            <v>20</v>
          </cell>
          <cell r="Q133">
            <v>315</v>
          </cell>
          <cell r="R133">
            <v>517</v>
          </cell>
          <cell r="S133" t="str">
            <v>月</v>
          </cell>
          <cell r="T133">
            <v>19</v>
          </cell>
          <cell r="U133" t="str">
            <v>*</v>
          </cell>
          <cell r="V133">
            <v>87</v>
          </cell>
          <cell r="W133">
            <v>106</v>
          </cell>
          <cell r="X133" t="str">
            <v>水</v>
          </cell>
          <cell r="Y133">
            <v>6</v>
          </cell>
          <cell r="Z133">
            <v>48</v>
          </cell>
          <cell r="AA133">
            <v>79</v>
          </cell>
          <cell r="AB133">
            <v>133</v>
          </cell>
        </row>
        <row r="134">
          <cell r="B134">
            <v>4</v>
          </cell>
          <cell r="C134">
            <v>4</v>
          </cell>
          <cell r="N134" t="str">
            <v>月</v>
          </cell>
          <cell r="S134" t="str">
            <v>火</v>
          </cell>
          <cell r="T134">
            <v>25</v>
          </cell>
          <cell r="U134" t="str">
            <v>*</v>
          </cell>
          <cell r="V134">
            <v>51</v>
          </cell>
          <cell r="W134">
            <v>76</v>
          </cell>
          <cell r="Y134">
            <v>62</v>
          </cell>
          <cell r="Z134">
            <v>49</v>
          </cell>
          <cell r="AA134">
            <v>70</v>
          </cell>
          <cell r="AB134">
            <v>181</v>
          </cell>
        </row>
        <row r="135">
          <cell r="B135">
            <v>4</v>
          </cell>
          <cell r="C135">
            <v>5</v>
          </cell>
          <cell r="N135" t="str">
            <v>火</v>
          </cell>
          <cell r="S135" t="str">
            <v>水</v>
          </cell>
          <cell r="T135">
            <v>21</v>
          </cell>
          <cell r="U135" t="str">
            <v>*</v>
          </cell>
          <cell r="V135">
            <v>22</v>
          </cell>
          <cell r="W135">
            <v>43</v>
          </cell>
          <cell r="Y135">
            <v>24</v>
          </cell>
          <cell r="Z135">
            <v>10</v>
          </cell>
          <cell r="AA135">
            <v>38</v>
          </cell>
          <cell r="AB135">
            <v>72</v>
          </cell>
        </row>
        <row r="136">
          <cell r="B136">
            <v>4</v>
          </cell>
          <cell r="C136">
            <v>6</v>
          </cell>
          <cell r="N136" t="str">
            <v>水</v>
          </cell>
          <cell r="S136" t="str">
            <v>木</v>
          </cell>
          <cell r="T136">
            <v>6</v>
          </cell>
          <cell r="U136" t="str">
            <v>*</v>
          </cell>
          <cell r="V136">
            <v>22</v>
          </cell>
          <cell r="W136">
            <v>28</v>
          </cell>
          <cell r="Y136">
            <v>77</v>
          </cell>
          <cell r="Z136">
            <v>66</v>
          </cell>
          <cell r="AA136">
            <v>150</v>
          </cell>
          <cell r="AB136">
            <v>293</v>
          </cell>
        </row>
        <row r="137">
          <cell r="B137">
            <v>4</v>
          </cell>
          <cell r="C137">
            <v>7</v>
          </cell>
          <cell r="N137" t="str">
            <v>木</v>
          </cell>
          <cell r="S137" t="str">
            <v>金</v>
          </cell>
          <cell r="T137">
            <v>5</v>
          </cell>
          <cell r="U137" t="str">
            <v>*</v>
          </cell>
          <cell r="V137">
            <v>12</v>
          </cell>
          <cell r="W137">
            <v>17</v>
          </cell>
          <cell r="Y137">
            <v>151</v>
          </cell>
          <cell r="Z137">
            <v>65</v>
          </cell>
          <cell r="AA137">
            <v>147</v>
          </cell>
          <cell r="AB137">
            <v>363</v>
          </cell>
        </row>
        <row r="138">
          <cell r="B138">
            <v>4</v>
          </cell>
          <cell r="C138">
            <v>8</v>
          </cell>
          <cell r="N138" t="str">
            <v>金</v>
          </cell>
          <cell r="S138" t="str">
            <v>土</v>
          </cell>
          <cell r="T138">
            <v>30</v>
          </cell>
          <cell r="U138" t="str">
            <v>*</v>
          </cell>
          <cell r="V138">
            <v>126</v>
          </cell>
          <cell r="W138">
            <v>156</v>
          </cell>
          <cell r="Y138">
            <v>11</v>
          </cell>
          <cell r="AA138" t="str">
            <v>*</v>
          </cell>
          <cell r="AB138">
            <v>11</v>
          </cell>
        </row>
        <row r="139">
          <cell r="B139">
            <v>4</v>
          </cell>
          <cell r="C139">
            <v>9</v>
          </cell>
          <cell r="N139" t="str">
            <v>土</v>
          </cell>
          <cell r="S139" t="str">
            <v>日</v>
          </cell>
          <cell r="T139">
            <v>86</v>
          </cell>
          <cell r="U139" t="str">
            <v>*</v>
          </cell>
          <cell r="V139">
            <v>110</v>
          </cell>
          <cell r="W139">
            <v>196</v>
          </cell>
          <cell r="Y139">
            <v>17</v>
          </cell>
          <cell r="AA139" t="str">
            <v>*</v>
          </cell>
          <cell r="AB139">
            <v>17</v>
          </cell>
        </row>
        <row r="140">
          <cell r="B140">
            <v>4</v>
          </cell>
          <cell r="C140">
            <v>10</v>
          </cell>
          <cell r="S140" t="str">
            <v>月</v>
          </cell>
          <cell r="Y140">
            <v>20</v>
          </cell>
          <cell r="AA140" t="str">
            <v>*</v>
          </cell>
          <cell r="AB140">
            <v>20</v>
          </cell>
        </row>
        <row r="141">
          <cell r="B141">
            <v>4</v>
          </cell>
          <cell r="C141">
            <v>11</v>
          </cell>
          <cell r="Y141">
            <v>10</v>
          </cell>
          <cell r="AA141" t="str">
            <v>*</v>
          </cell>
          <cell r="AB141">
            <v>10</v>
          </cell>
        </row>
        <row r="142">
          <cell r="B142">
            <v>4</v>
          </cell>
          <cell r="C142">
            <v>12</v>
          </cell>
          <cell r="Y142">
            <v>11</v>
          </cell>
          <cell r="AA142" t="str">
            <v>*</v>
          </cell>
          <cell r="AB142">
            <v>11</v>
          </cell>
        </row>
        <row r="143">
          <cell r="B143">
            <v>4</v>
          </cell>
          <cell r="C143">
            <v>13</v>
          </cell>
          <cell r="Y143">
            <v>68</v>
          </cell>
          <cell r="AA143">
            <v>81</v>
          </cell>
          <cell r="AB143">
            <v>149</v>
          </cell>
        </row>
        <row r="144">
          <cell r="B144">
            <v>4</v>
          </cell>
          <cell r="C144">
            <v>14</v>
          </cell>
          <cell r="Y144">
            <v>104</v>
          </cell>
          <cell r="AA144">
            <v>84</v>
          </cell>
          <cell r="AB144">
            <v>188</v>
          </cell>
        </row>
        <row r="145">
          <cell r="B145">
            <v>4</v>
          </cell>
          <cell r="C145">
            <v>15</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面総"/>
      <sheetName val="面処"/>
      <sheetName val="密度"/>
      <sheetName val="人口密度"/>
      <sheetName val="人総"/>
      <sheetName val="他人"/>
      <sheetName val="出荷"/>
      <sheetName val="出内"/>
      <sheetName val="家総"/>
      <sheetName val="家原"/>
      <sheetName val="リ量"/>
      <sheetName val="工原"/>
      <sheetName val="工量"/>
      <sheetName val="工配面"/>
      <sheetName val="工配総"/>
      <sheetName val="量総"/>
      <sheetName val="Sheet1"/>
      <sheetName val="水洗"/>
      <sheetName val="比率"/>
      <sheetName val="年次"/>
      <sheetName val="家濁総"/>
      <sheetName val="リ濁"/>
      <sheetName val="工濁原"/>
      <sheetName val="工濁計"/>
      <sheetName val="工濁配"/>
      <sheetName val="濁総"/>
      <sheetName val="人処全"/>
      <sheetName val="人処認"/>
      <sheetName val="開発"/>
      <sheetName val="家処全"/>
      <sheetName val="家処認"/>
      <sheetName val="リ処"/>
      <sheetName val="工配全"/>
      <sheetName val="工配認"/>
      <sheetName val="量全日"/>
      <sheetName val="量全最"/>
      <sheetName val="量全時"/>
      <sheetName val="量認日"/>
      <sheetName val="量認最"/>
      <sheetName val="量認時"/>
      <sheetName val="処面"/>
      <sheetName val="原単"/>
      <sheetName val="家負計"/>
      <sheetName val="家汚負"/>
      <sheetName val="リ汚負"/>
      <sheetName val="工汚全 (2)"/>
      <sheetName val="工汚全"/>
      <sheetName val="工汚認"/>
      <sheetName val="汚BOD"/>
      <sheetName val="汚COD"/>
      <sheetName val="汚SS"/>
      <sheetName val="水BOD"/>
      <sheetName val="水COD"/>
      <sheetName val="水SS"/>
      <sheetName val="工汚行"/>
      <sheetName val="事概"/>
      <sheetName val="予処概"/>
      <sheetName val="工出名"/>
      <sheetName val="工出実"/>
      <sheetName val="説汚水"/>
      <sheetName val="Sheet3"/>
      <sheetName val="比率 (2)"/>
      <sheetName val="変更概"/>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按分→"/>
      <sheetName val="現認宮"/>
      <sheetName val="現認加"/>
      <sheetName val="現認岩"/>
      <sheetName val="現認野"/>
      <sheetName val="総括"/>
      <sheetName val="宮津"/>
      <sheetName val="加悦"/>
      <sheetName val="岩滝"/>
      <sheetName val="野田"/>
      <sheetName val="字推"/>
      <sheetName val="字予"/>
      <sheetName val="字推1"/>
      <sheetName val="字推2"/>
      <sheetName val="字推3"/>
      <sheetName val="現用人"/>
      <sheetName val="現認人"/>
      <sheetName val="用途推移"/>
      <sheetName val="宮津2"/>
      <sheetName val="用途"/>
      <sheetName val="推移 宮"/>
      <sheetName val="推移 岩"/>
      <sheetName val="推移 加"/>
      <sheetName val="推移 野"/>
      <sheetName val="宮津1"/>
      <sheetName val="岩滝1"/>
      <sheetName val="野田川1"/>
      <sheetName val="加悦1"/>
    </sheetNames>
    <sheetDataSet>
      <sheetData sheetId="0"/>
      <sheetData sheetId="1">
        <row r="1">
          <cell r="A1" t="str">
            <v>12年度人口按分【宮津市】</v>
          </cell>
          <cell r="E1" t="str">
            <v>※NJS算出値を採用</v>
          </cell>
        </row>
        <row r="2">
          <cell r="A2" t="str">
            <v>ｺｰﾄﾞ</v>
          </cell>
          <cell r="B2" t="str">
            <v>集落名称</v>
          </cell>
          <cell r="C2" t="str">
            <v>統計表</v>
          </cell>
          <cell r="F2" t="str">
            <v>処理分区</v>
          </cell>
          <cell r="G2" t="str">
            <v>NJS算出値</v>
          </cell>
          <cell r="L2" t="str">
            <v>宮津市算出値と整合</v>
          </cell>
        </row>
        <row r="3">
          <cell r="C3" t="str">
            <v>人口</v>
          </cell>
          <cell r="D3" t="str">
            <v>世帯</v>
          </cell>
          <cell r="E3" t="str">
            <v>人/世</v>
          </cell>
          <cell r="G3" t="str">
            <v>計</v>
          </cell>
          <cell r="H3" t="str">
            <v>認可内</v>
          </cell>
          <cell r="I3" t="str">
            <v>認可外</v>
          </cell>
          <cell r="J3" t="str">
            <v>区域外</v>
          </cell>
          <cell r="K3" t="str">
            <v>％</v>
          </cell>
          <cell r="L3" t="str">
            <v>計</v>
          </cell>
          <cell r="M3" t="str">
            <v>認可内</v>
          </cell>
          <cell r="N3" t="str">
            <v>認可外</v>
          </cell>
          <cell r="O3" t="str">
            <v>区域外</v>
          </cell>
        </row>
        <row r="4">
          <cell r="A4" t="str">
            <v>0001</v>
          </cell>
          <cell r="B4" t="str">
            <v>本町</v>
          </cell>
          <cell r="C4">
            <v>172</v>
          </cell>
          <cell r="D4">
            <v>70</v>
          </cell>
          <cell r="E4">
            <v>2.46</v>
          </cell>
          <cell r="F4" t="str">
            <v>宮津第7処理分区</v>
          </cell>
          <cell r="G4">
            <v>172</v>
          </cell>
          <cell r="H4">
            <v>172</v>
          </cell>
          <cell r="I4">
            <v>0</v>
          </cell>
          <cell r="J4">
            <v>0</v>
          </cell>
          <cell r="K4">
            <v>1</v>
          </cell>
          <cell r="L4">
            <v>172</v>
          </cell>
          <cell r="M4">
            <v>172</v>
          </cell>
          <cell r="N4">
            <v>0</v>
          </cell>
          <cell r="O4">
            <v>0</v>
          </cell>
        </row>
        <row r="5">
          <cell r="A5" t="str">
            <v>0002</v>
          </cell>
          <cell r="B5" t="str">
            <v>魚屋</v>
          </cell>
          <cell r="C5">
            <v>302</v>
          </cell>
          <cell r="D5">
            <v>111</v>
          </cell>
          <cell r="E5">
            <v>2.72</v>
          </cell>
          <cell r="F5" t="str">
            <v>宮津第7処理分区</v>
          </cell>
          <cell r="G5">
            <v>302</v>
          </cell>
          <cell r="H5">
            <v>302</v>
          </cell>
          <cell r="I5">
            <v>0</v>
          </cell>
          <cell r="J5">
            <v>0</v>
          </cell>
          <cell r="K5">
            <v>1</v>
          </cell>
          <cell r="L5">
            <v>302</v>
          </cell>
          <cell r="M5">
            <v>302</v>
          </cell>
          <cell r="N5">
            <v>0</v>
          </cell>
          <cell r="O5">
            <v>0</v>
          </cell>
        </row>
        <row r="6">
          <cell r="A6" t="str">
            <v>0003</v>
          </cell>
          <cell r="B6" t="str">
            <v>新浜</v>
          </cell>
          <cell r="C6">
            <v>180</v>
          </cell>
          <cell r="D6">
            <v>77</v>
          </cell>
          <cell r="E6">
            <v>2.34</v>
          </cell>
          <cell r="F6" t="str">
            <v>宮津第7処理分区</v>
          </cell>
          <cell r="G6">
            <v>180</v>
          </cell>
          <cell r="H6">
            <v>180</v>
          </cell>
          <cell r="I6">
            <v>0</v>
          </cell>
          <cell r="J6">
            <v>0</v>
          </cell>
          <cell r="K6">
            <v>1</v>
          </cell>
          <cell r="L6">
            <v>180</v>
          </cell>
          <cell r="M6">
            <v>180</v>
          </cell>
          <cell r="N6">
            <v>0</v>
          </cell>
          <cell r="O6">
            <v>0</v>
          </cell>
        </row>
        <row r="7">
          <cell r="A7" t="str">
            <v>0004</v>
          </cell>
          <cell r="B7" t="str">
            <v>宮本</v>
          </cell>
          <cell r="C7">
            <v>294</v>
          </cell>
          <cell r="D7">
            <v>113</v>
          </cell>
          <cell r="E7">
            <v>2.6</v>
          </cell>
          <cell r="F7" t="str">
            <v>宮津第7処理分区</v>
          </cell>
          <cell r="G7">
            <v>294</v>
          </cell>
          <cell r="H7">
            <v>294</v>
          </cell>
          <cell r="I7">
            <v>0</v>
          </cell>
          <cell r="J7">
            <v>0</v>
          </cell>
          <cell r="K7">
            <v>1</v>
          </cell>
          <cell r="L7">
            <v>294</v>
          </cell>
          <cell r="M7">
            <v>294</v>
          </cell>
          <cell r="N7">
            <v>0</v>
          </cell>
          <cell r="O7">
            <v>0</v>
          </cell>
        </row>
        <row r="8">
          <cell r="A8" t="str">
            <v>0005</v>
          </cell>
          <cell r="B8" t="str">
            <v>万町</v>
          </cell>
          <cell r="C8">
            <v>282</v>
          </cell>
          <cell r="D8">
            <v>127</v>
          </cell>
          <cell r="E8">
            <v>2.2200000000000002</v>
          </cell>
          <cell r="F8" t="str">
            <v>宮津第7処理分区</v>
          </cell>
          <cell r="G8">
            <v>282</v>
          </cell>
          <cell r="H8">
            <v>282</v>
          </cell>
          <cell r="I8">
            <v>0</v>
          </cell>
          <cell r="J8">
            <v>0</v>
          </cell>
          <cell r="K8">
            <v>1</v>
          </cell>
          <cell r="L8">
            <v>282</v>
          </cell>
          <cell r="M8">
            <v>282</v>
          </cell>
          <cell r="N8">
            <v>0</v>
          </cell>
          <cell r="O8">
            <v>0</v>
          </cell>
        </row>
        <row r="9">
          <cell r="A9" t="str">
            <v>0006</v>
          </cell>
          <cell r="B9" t="str">
            <v>京街道</v>
          </cell>
          <cell r="C9">
            <v>193</v>
          </cell>
          <cell r="D9">
            <v>87</v>
          </cell>
          <cell r="E9">
            <v>2.2200000000000002</v>
          </cell>
          <cell r="F9" t="str">
            <v>宮津第7処理分区</v>
          </cell>
          <cell r="G9">
            <v>193</v>
          </cell>
          <cell r="H9">
            <v>193</v>
          </cell>
          <cell r="I9">
            <v>0</v>
          </cell>
          <cell r="J9">
            <v>0</v>
          </cell>
          <cell r="K9">
            <v>1</v>
          </cell>
          <cell r="L9">
            <v>193</v>
          </cell>
          <cell r="M9">
            <v>193</v>
          </cell>
          <cell r="N9">
            <v>0</v>
          </cell>
          <cell r="O9">
            <v>0</v>
          </cell>
        </row>
        <row r="10">
          <cell r="A10" t="str">
            <v>0007</v>
          </cell>
          <cell r="B10" t="str">
            <v>大久保</v>
          </cell>
          <cell r="C10">
            <v>134</v>
          </cell>
          <cell r="D10">
            <v>52</v>
          </cell>
          <cell r="E10">
            <v>2.58</v>
          </cell>
          <cell r="F10" t="str">
            <v>宮津第7処理分区</v>
          </cell>
          <cell r="G10">
            <v>134</v>
          </cell>
          <cell r="H10">
            <v>134</v>
          </cell>
          <cell r="I10">
            <v>0</v>
          </cell>
          <cell r="J10">
            <v>0</v>
          </cell>
          <cell r="K10">
            <v>1</v>
          </cell>
          <cell r="L10">
            <v>134</v>
          </cell>
          <cell r="M10">
            <v>134</v>
          </cell>
          <cell r="N10">
            <v>0</v>
          </cell>
          <cell r="O10">
            <v>0</v>
          </cell>
        </row>
        <row r="11">
          <cell r="A11" t="str">
            <v>0008</v>
          </cell>
          <cell r="B11" t="str">
            <v>柳縄手</v>
          </cell>
          <cell r="C11">
            <v>194</v>
          </cell>
          <cell r="D11">
            <v>87</v>
          </cell>
          <cell r="E11">
            <v>2.23</v>
          </cell>
          <cell r="F11" t="str">
            <v>宮津第7処理分区</v>
          </cell>
          <cell r="G11">
            <v>194</v>
          </cell>
          <cell r="H11">
            <v>194</v>
          </cell>
          <cell r="I11">
            <v>0</v>
          </cell>
          <cell r="J11">
            <v>0</v>
          </cell>
          <cell r="K11">
            <v>1</v>
          </cell>
          <cell r="L11">
            <v>194</v>
          </cell>
          <cell r="M11">
            <v>194</v>
          </cell>
          <cell r="N11">
            <v>0</v>
          </cell>
          <cell r="O11">
            <v>0</v>
          </cell>
        </row>
        <row r="12">
          <cell r="A12" t="str">
            <v>0009</v>
          </cell>
          <cell r="B12" t="str">
            <v>島崎</v>
          </cell>
          <cell r="C12">
            <v>117</v>
          </cell>
          <cell r="D12">
            <v>57</v>
          </cell>
          <cell r="E12">
            <v>2.0499999999999998</v>
          </cell>
          <cell r="F12" t="str">
            <v>宮津第7処理分区</v>
          </cell>
          <cell r="G12">
            <v>117</v>
          </cell>
          <cell r="H12">
            <v>117</v>
          </cell>
          <cell r="I12">
            <v>0</v>
          </cell>
          <cell r="J12">
            <v>0</v>
          </cell>
          <cell r="K12">
            <v>1</v>
          </cell>
          <cell r="L12">
            <v>117</v>
          </cell>
          <cell r="M12">
            <v>117</v>
          </cell>
          <cell r="N12">
            <v>0</v>
          </cell>
          <cell r="O12">
            <v>0</v>
          </cell>
        </row>
        <row r="13">
          <cell r="A13" t="str">
            <v>0010</v>
          </cell>
          <cell r="B13" t="str">
            <v>金屋谷</v>
          </cell>
          <cell r="C13">
            <v>126</v>
          </cell>
          <cell r="D13">
            <v>59</v>
          </cell>
          <cell r="E13">
            <v>2.14</v>
          </cell>
          <cell r="F13" t="str">
            <v>宮津第7処理分区</v>
          </cell>
          <cell r="G13">
            <v>126</v>
          </cell>
          <cell r="H13">
            <v>126</v>
          </cell>
          <cell r="I13">
            <v>0</v>
          </cell>
          <cell r="J13">
            <v>0</v>
          </cell>
          <cell r="K13">
            <v>1</v>
          </cell>
          <cell r="L13">
            <v>126</v>
          </cell>
          <cell r="M13">
            <v>126</v>
          </cell>
          <cell r="N13">
            <v>0</v>
          </cell>
          <cell r="O13">
            <v>0</v>
          </cell>
        </row>
        <row r="14">
          <cell r="A14" t="str">
            <v>0011</v>
          </cell>
          <cell r="B14" t="str">
            <v>亀ヶ岡</v>
          </cell>
          <cell r="C14">
            <v>250</v>
          </cell>
          <cell r="D14">
            <v>111</v>
          </cell>
          <cell r="E14">
            <v>2.25</v>
          </cell>
          <cell r="F14" t="str">
            <v>宮津第7処理分区</v>
          </cell>
          <cell r="G14">
            <v>250</v>
          </cell>
          <cell r="H14">
            <v>250</v>
          </cell>
          <cell r="I14">
            <v>0</v>
          </cell>
          <cell r="J14">
            <v>0</v>
          </cell>
          <cell r="K14">
            <v>1</v>
          </cell>
          <cell r="L14">
            <v>250</v>
          </cell>
          <cell r="M14">
            <v>250</v>
          </cell>
          <cell r="N14">
            <v>0</v>
          </cell>
          <cell r="O14">
            <v>0</v>
          </cell>
        </row>
        <row r="15">
          <cell r="A15" t="str">
            <v>0012</v>
          </cell>
          <cell r="B15" t="str">
            <v>松ヶ岡</v>
          </cell>
          <cell r="C15">
            <v>283</v>
          </cell>
          <cell r="D15">
            <v>116</v>
          </cell>
          <cell r="E15">
            <v>2.44</v>
          </cell>
          <cell r="F15" t="str">
            <v>宮津第7処理分区</v>
          </cell>
          <cell r="G15">
            <v>240</v>
          </cell>
          <cell r="H15">
            <v>240</v>
          </cell>
          <cell r="I15">
            <v>0</v>
          </cell>
          <cell r="J15">
            <v>0</v>
          </cell>
          <cell r="K15">
            <v>0.84805653710247353</v>
          </cell>
          <cell r="L15">
            <v>240</v>
          </cell>
          <cell r="M15">
            <v>240</v>
          </cell>
          <cell r="N15">
            <v>0</v>
          </cell>
          <cell r="O15">
            <v>0</v>
          </cell>
        </row>
        <row r="16">
          <cell r="F16" t="str">
            <v>宮津第8処理分区</v>
          </cell>
          <cell r="G16">
            <v>43</v>
          </cell>
          <cell r="H16">
            <v>43</v>
          </cell>
          <cell r="I16">
            <v>0</v>
          </cell>
          <cell r="J16">
            <v>0</v>
          </cell>
          <cell r="K16">
            <v>0.1519434628975265</v>
          </cell>
          <cell r="L16">
            <v>43</v>
          </cell>
          <cell r="M16">
            <v>43</v>
          </cell>
          <cell r="N16">
            <v>0</v>
          </cell>
          <cell r="O16">
            <v>0</v>
          </cell>
        </row>
        <row r="17">
          <cell r="A17" t="str">
            <v>0013</v>
          </cell>
          <cell r="B17" t="str">
            <v>池ノ谷</v>
          </cell>
          <cell r="C17">
            <v>81</v>
          </cell>
          <cell r="D17">
            <v>36</v>
          </cell>
          <cell r="E17">
            <v>2.25</v>
          </cell>
          <cell r="F17" t="str">
            <v>宮津第7処理分区</v>
          </cell>
          <cell r="G17">
            <v>81</v>
          </cell>
          <cell r="H17">
            <v>81</v>
          </cell>
          <cell r="I17">
            <v>0</v>
          </cell>
          <cell r="J17">
            <v>0</v>
          </cell>
          <cell r="K17">
            <v>1</v>
          </cell>
          <cell r="L17">
            <v>81</v>
          </cell>
          <cell r="M17">
            <v>81</v>
          </cell>
          <cell r="N17">
            <v>0</v>
          </cell>
          <cell r="O17">
            <v>0</v>
          </cell>
        </row>
        <row r="18">
          <cell r="A18" t="str">
            <v>0014</v>
          </cell>
          <cell r="B18" t="str">
            <v>白柏</v>
          </cell>
          <cell r="C18">
            <v>186</v>
          </cell>
          <cell r="D18">
            <v>75</v>
          </cell>
          <cell r="E18">
            <v>2.48</v>
          </cell>
          <cell r="F18" t="str">
            <v>宮津第7処理分区</v>
          </cell>
          <cell r="G18">
            <v>186</v>
          </cell>
          <cell r="H18">
            <v>186</v>
          </cell>
          <cell r="I18">
            <v>0</v>
          </cell>
          <cell r="J18">
            <v>0</v>
          </cell>
          <cell r="K18">
            <v>1</v>
          </cell>
          <cell r="L18">
            <v>186</v>
          </cell>
          <cell r="M18">
            <v>186</v>
          </cell>
          <cell r="N18">
            <v>0</v>
          </cell>
          <cell r="O18">
            <v>0</v>
          </cell>
        </row>
        <row r="19">
          <cell r="A19" t="str">
            <v>0015</v>
          </cell>
          <cell r="B19" t="str">
            <v>浪花</v>
          </cell>
          <cell r="C19">
            <v>241</v>
          </cell>
          <cell r="D19">
            <v>96</v>
          </cell>
          <cell r="E19">
            <v>2.5099999999999998</v>
          </cell>
          <cell r="F19" t="str">
            <v>宮津第7処理分区</v>
          </cell>
          <cell r="G19">
            <v>241</v>
          </cell>
          <cell r="H19">
            <v>241</v>
          </cell>
          <cell r="I19">
            <v>0</v>
          </cell>
          <cell r="J19">
            <v>0</v>
          </cell>
          <cell r="K19">
            <v>1</v>
          </cell>
          <cell r="L19">
            <v>241</v>
          </cell>
          <cell r="M19">
            <v>241</v>
          </cell>
          <cell r="N19">
            <v>0</v>
          </cell>
          <cell r="O19">
            <v>0</v>
          </cell>
        </row>
        <row r="20">
          <cell r="A20" t="str">
            <v>0016</v>
          </cell>
          <cell r="B20" t="str">
            <v>猟師町</v>
          </cell>
          <cell r="C20">
            <v>463</v>
          </cell>
          <cell r="D20">
            <v>160</v>
          </cell>
          <cell r="E20">
            <v>2.89</v>
          </cell>
          <cell r="F20" t="str">
            <v>宮津第7処理分区</v>
          </cell>
          <cell r="G20">
            <v>139</v>
          </cell>
          <cell r="H20">
            <v>139</v>
          </cell>
          <cell r="I20">
            <v>0</v>
          </cell>
          <cell r="J20">
            <v>0</v>
          </cell>
          <cell r="K20">
            <v>0.30021598272138228</v>
          </cell>
          <cell r="L20">
            <v>139</v>
          </cell>
          <cell r="M20">
            <v>139</v>
          </cell>
          <cell r="N20">
            <v>0</v>
          </cell>
          <cell r="O20">
            <v>0</v>
          </cell>
        </row>
        <row r="21">
          <cell r="F21" t="str">
            <v>宮津第8処理分区</v>
          </cell>
          <cell r="G21">
            <v>324</v>
          </cell>
          <cell r="H21">
            <v>324</v>
          </cell>
          <cell r="I21">
            <v>0</v>
          </cell>
          <cell r="J21">
            <v>0</v>
          </cell>
          <cell r="K21">
            <v>0.69978401727861772</v>
          </cell>
          <cell r="L21">
            <v>324</v>
          </cell>
          <cell r="M21">
            <v>324</v>
          </cell>
          <cell r="N21">
            <v>0</v>
          </cell>
          <cell r="O21">
            <v>0</v>
          </cell>
        </row>
        <row r="22">
          <cell r="A22" t="str">
            <v>0017</v>
          </cell>
          <cell r="B22" t="str">
            <v>日吉</v>
          </cell>
          <cell r="C22">
            <v>210</v>
          </cell>
          <cell r="D22">
            <v>92</v>
          </cell>
          <cell r="E22">
            <v>2.2799999999999998</v>
          </cell>
          <cell r="F22" t="str">
            <v>宮津第8処理分区</v>
          </cell>
          <cell r="G22">
            <v>210</v>
          </cell>
          <cell r="H22">
            <v>210</v>
          </cell>
          <cell r="I22">
            <v>0</v>
          </cell>
          <cell r="J22">
            <v>0</v>
          </cell>
          <cell r="K22">
            <v>1</v>
          </cell>
          <cell r="L22">
            <v>210</v>
          </cell>
          <cell r="M22">
            <v>210</v>
          </cell>
          <cell r="N22">
            <v>0</v>
          </cell>
          <cell r="O22">
            <v>0</v>
          </cell>
        </row>
        <row r="23">
          <cell r="A23" t="str">
            <v>0018</v>
          </cell>
          <cell r="B23" t="str">
            <v>杉末</v>
          </cell>
          <cell r="C23">
            <v>283</v>
          </cell>
          <cell r="D23">
            <v>106</v>
          </cell>
          <cell r="E23">
            <v>2.67</v>
          </cell>
          <cell r="F23" t="str">
            <v>宮津第9処理分区</v>
          </cell>
          <cell r="G23">
            <v>241</v>
          </cell>
          <cell r="H23">
            <v>241</v>
          </cell>
          <cell r="I23">
            <v>0</v>
          </cell>
          <cell r="J23">
            <v>0</v>
          </cell>
          <cell r="K23">
            <v>0.85159010600706708</v>
          </cell>
          <cell r="L23">
            <v>241</v>
          </cell>
          <cell r="M23">
            <v>241</v>
          </cell>
          <cell r="N23">
            <v>0</v>
          </cell>
          <cell r="O23">
            <v>0</v>
          </cell>
        </row>
        <row r="24">
          <cell r="F24" t="str">
            <v>宮津第10-1処理分区</v>
          </cell>
          <cell r="G24">
            <v>13</v>
          </cell>
          <cell r="H24">
            <v>13</v>
          </cell>
          <cell r="I24">
            <v>0</v>
          </cell>
          <cell r="J24">
            <v>0</v>
          </cell>
          <cell r="K24">
            <v>4.5936395759717315E-2</v>
          </cell>
          <cell r="L24">
            <v>13</v>
          </cell>
          <cell r="M24">
            <v>13</v>
          </cell>
          <cell r="N24">
            <v>0</v>
          </cell>
          <cell r="O24">
            <v>0</v>
          </cell>
        </row>
        <row r="25">
          <cell r="F25" t="str">
            <v>宮津第10-2処理分区</v>
          </cell>
          <cell r="G25">
            <v>29</v>
          </cell>
          <cell r="H25">
            <v>29</v>
          </cell>
          <cell r="I25">
            <v>0</v>
          </cell>
          <cell r="J25">
            <v>0</v>
          </cell>
          <cell r="K25">
            <v>0.10247349823321555</v>
          </cell>
          <cell r="L25">
            <v>29</v>
          </cell>
          <cell r="M25">
            <v>29</v>
          </cell>
          <cell r="N25">
            <v>0</v>
          </cell>
          <cell r="O25">
            <v>0</v>
          </cell>
        </row>
        <row r="26">
          <cell r="A26" t="str">
            <v>0019</v>
          </cell>
          <cell r="B26" t="str">
            <v>鶴賀</v>
          </cell>
          <cell r="C26">
            <v>321</v>
          </cell>
          <cell r="D26">
            <v>147</v>
          </cell>
          <cell r="E26">
            <v>2.1800000000000002</v>
          </cell>
          <cell r="F26" t="str">
            <v>宮津第6処理分区</v>
          </cell>
          <cell r="G26">
            <v>321</v>
          </cell>
          <cell r="H26">
            <v>321</v>
          </cell>
          <cell r="I26">
            <v>0</v>
          </cell>
          <cell r="J26">
            <v>0</v>
          </cell>
          <cell r="K26">
            <v>1</v>
          </cell>
          <cell r="L26">
            <v>321</v>
          </cell>
          <cell r="M26">
            <v>321</v>
          </cell>
          <cell r="N26">
            <v>0</v>
          </cell>
          <cell r="O26">
            <v>0</v>
          </cell>
        </row>
        <row r="27">
          <cell r="A27" t="str">
            <v>0020</v>
          </cell>
          <cell r="B27" t="str">
            <v>城内</v>
          </cell>
          <cell r="C27">
            <v>194</v>
          </cell>
          <cell r="D27">
            <v>88</v>
          </cell>
          <cell r="E27">
            <v>2.2000000000000002</v>
          </cell>
          <cell r="F27" t="str">
            <v>宮津第6処理分区</v>
          </cell>
          <cell r="G27">
            <v>194</v>
          </cell>
          <cell r="H27">
            <v>194</v>
          </cell>
          <cell r="I27">
            <v>0</v>
          </cell>
          <cell r="J27">
            <v>0</v>
          </cell>
          <cell r="K27">
            <v>1</v>
          </cell>
          <cell r="L27">
            <v>194</v>
          </cell>
          <cell r="M27">
            <v>194</v>
          </cell>
          <cell r="N27">
            <v>0</v>
          </cell>
          <cell r="O27">
            <v>0</v>
          </cell>
        </row>
        <row r="28">
          <cell r="A28" t="str">
            <v>0021</v>
          </cell>
          <cell r="B28" t="str">
            <v>城東</v>
          </cell>
          <cell r="C28">
            <v>1246</v>
          </cell>
          <cell r="D28">
            <v>566</v>
          </cell>
          <cell r="E28">
            <v>2.2000000000000002</v>
          </cell>
          <cell r="F28" t="str">
            <v>宮津第6処理分区</v>
          </cell>
          <cell r="G28">
            <v>1246</v>
          </cell>
          <cell r="H28">
            <v>1246</v>
          </cell>
          <cell r="I28">
            <v>0</v>
          </cell>
          <cell r="J28">
            <v>0</v>
          </cell>
          <cell r="K28">
            <v>1</v>
          </cell>
          <cell r="L28">
            <v>1246</v>
          </cell>
          <cell r="M28">
            <v>1246</v>
          </cell>
          <cell r="N28">
            <v>0</v>
          </cell>
          <cell r="O28">
            <v>0</v>
          </cell>
        </row>
        <row r="29">
          <cell r="A29" t="str">
            <v>0022</v>
          </cell>
          <cell r="B29" t="str">
            <v>城南</v>
          </cell>
          <cell r="C29">
            <v>633</v>
          </cell>
          <cell r="D29">
            <v>253</v>
          </cell>
          <cell r="E29">
            <v>2.5</v>
          </cell>
          <cell r="F29" t="str">
            <v>宮津第6処理分区</v>
          </cell>
          <cell r="G29">
            <v>410</v>
          </cell>
          <cell r="H29">
            <v>302</v>
          </cell>
          <cell r="I29">
            <v>108</v>
          </cell>
          <cell r="J29">
            <v>0</v>
          </cell>
          <cell r="K29">
            <v>0.64770932069510267</v>
          </cell>
          <cell r="L29">
            <v>410</v>
          </cell>
          <cell r="M29">
            <v>302</v>
          </cell>
          <cell r="N29">
            <v>108</v>
          </cell>
          <cell r="O29">
            <v>0</v>
          </cell>
        </row>
        <row r="30">
          <cell r="F30" t="str">
            <v>宮津第7処理分区</v>
          </cell>
          <cell r="G30">
            <v>223</v>
          </cell>
          <cell r="H30">
            <v>223</v>
          </cell>
          <cell r="I30">
            <v>0</v>
          </cell>
          <cell r="J30">
            <v>0</v>
          </cell>
          <cell r="K30">
            <v>0.35229067930489733</v>
          </cell>
          <cell r="L30">
            <v>223</v>
          </cell>
          <cell r="M30">
            <v>223</v>
          </cell>
          <cell r="N30">
            <v>0</v>
          </cell>
          <cell r="O30">
            <v>0</v>
          </cell>
        </row>
        <row r="31">
          <cell r="A31" t="str">
            <v>0023</v>
          </cell>
          <cell r="B31" t="str">
            <v>滝馬</v>
          </cell>
          <cell r="C31">
            <v>680</v>
          </cell>
          <cell r="D31">
            <v>282</v>
          </cell>
          <cell r="E31">
            <v>2.41</v>
          </cell>
          <cell r="F31" t="str">
            <v>宮津第7処理分区</v>
          </cell>
          <cell r="G31">
            <v>680</v>
          </cell>
          <cell r="H31">
            <v>680</v>
          </cell>
          <cell r="I31">
            <v>0</v>
          </cell>
          <cell r="J31">
            <v>0</v>
          </cell>
          <cell r="K31">
            <v>1</v>
          </cell>
          <cell r="L31">
            <v>680</v>
          </cell>
          <cell r="M31">
            <v>680</v>
          </cell>
          <cell r="N31">
            <v>0</v>
          </cell>
          <cell r="O31">
            <v>0</v>
          </cell>
        </row>
        <row r="32">
          <cell r="A32" t="str">
            <v>0024</v>
          </cell>
          <cell r="B32" t="str">
            <v>百合が丘</v>
          </cell>
          <cell r="C32">
            <v>630</v>
          </cell>
          <cell r="D32">
            <v>242</v>
          </cell>
          <cell r="E32">
            <v>2.6</v>
          </cell>
          <cell r="F32" t="str">
            <v>宮津第6処理分区</v>
          </cell>
          <cell r="G32">
            <v>94</v>
          </cell>
          <cell r="H32">
            <v>0</v>
          </cell>
          <cell r="I32">
            <v>94</v>
          </cell>
          <cell r="J32">
            <v>0</v>
          </cell>
          <cell r="K32">
            <v>0.1492063492063492</v>
          </cell>
          <cell r="L32">
            <v>94</v>
          </cell>
          <cell r="M32">
            <v>0</v>
          </cell>
          <cell r="N32">
            <v>94</v>
          </cell>
          <cell r="O32">
            <v>0</v>
          </cell>
        </row>
        <row r="33">
          <cell r="F33" t="str">
            <v>宮津第7処理分区</v>
          </cell>
          <cell r="G33">
            <v>536</v>
          </cell>
          <cell r="H33">
            <v>536</v>
          </cell>
          <cell r="I33">
            <v>0</v>
          </cell>
          <cell r="J33">
            <v>0</v>
          </cell>
          <cell r="K33">
            <v>0.85079365079365077</v>
          </cell>
          <cell r="L33">
            <v>536</v>
          </cell>
          <cell r="M33">
            <v>536</v>
          </cell>
          <cell r="N33">
            <v>0</v>
          </cell>
          <cell r="O33">
            <v>0</v>
          </cell>
        </row>
        <row r="34">
          <cell r="A34" t="str">
            <v>0025</v>
          </cell>
          <cell r="B34" t="str">
            <v>福田</v>
          </cell>
          <cell r="C34">
            <v>198</v>
          </cell>
          <cell r="D34">
            <v>65</v>
          </cell>
          <cell r="E34">
            <v>3.05</v>
          </cell>
          <cell r="F34" t="str">
            <v>宮津第7処理分区</v>
          </cell>
          <cell r="G34">
            <v>198</v>
          </cell>
          <cell r="H34">
            <v>198</v>
          </cell>
          <cell r="I34">
            <v>0</v>
          </cell>
          <cell r="J34">
            <v>0</v>
          </cell>
          <cell r="K34">
            <v>1</v>
          </cell>
          <cell r="L34">
            <v>198</v>
          </cell>
          <cell r="M34">
            <v>198</v>
          </cell>
          <cell r="N34">
            <v>0</v>
          </cell>
          <cell r="O34">
            <v>0</v>
          </cell>
        </row>
        <row r="35">
          <cell r="A35" t="str">
            <v>0026</v>
          </cell>
          <cell r="B35" t="str">
            <v>宮村</v>
          </cell>
          <cell r="C35">
            <v>119</v>
          </cell>
          <cell r="D35">
            <v>39</v>
          </cell>
          <cell r="E35">
            <v>3.05</v>
          </cell>
          <cell r="F35" t="str">
            <v>宮津第6処理分区</v>
          </cell>
          <cell r="G35">
            <v>119</v>
          </cell>
          <cell r="H35">
            <v>113</v>
          </cell>
          <cell r="I35">
            <v>0</v>
          </cell>
          <cell r="J35">
            <v>6</v>
          </cell>
          <cell r="K35">
            <v>1</v>
          </cell>
          <cell r="L35">
            <v>119</v>
          </cell>
          <cell r="M35">
            <v>119</v>
          </cell>
          <cell r="N35">
            <v>0</v>
          </cell>
          <cell r="O35">
            <v>0</v>
          </cell>
        </row>
        <row r="36">
          <cell r="A36" t="str">
            <v>0027</v>
          </cell>
          <cell r="B36" t="str">
            <v>辻町</v>
          </cell>
          <cell r="C36">
            <v>459</v>
          </cell>
          <cell r="D36">
            <v>170</v>
          </cell>
          <cell r="E36">
            <v>2.7</v>
          </cell>
          <cell r="F36" t="str">
            <v>宮津第6処理分区</v>
          </cell>
          <cell r="G36">
            <v>459</v>
          </cell>
          <cell r="H36">
            <v>459</v>
          </cell>
          <cell r="I36">
            <v>0</v>
          </cell>
          <cell r="J36">
            <v>0</v>
          </cell>
          <cell r="K36">
            <v>1</v>
          </cell>
          <cell r="L36">
            <v>459</v>
          </cell>
          <cell r="M36">
            <v>459</v>
          </cell>
          <cell r="N36">
            <v>0</v>
          </cell>
          <cell r="O36">
            <v>0</v>
          </cell>
        </row>
        <row r="37">
          <cell r="A37" t="str">
            <v>0028</v>
          </cell>
          <cell r="B37" t="str">
            <v>旭が丘</v>
          </cell>
          <cell r="C37">
            <v>291</v>
          </cell>
          <cell r="D37">
            <v>117</v>
          </cell>
          <cell r="E37">
            <v>2.4900000000000002</v>
          </cell>
          <cell r="F37" t="str">
            <v>宮津第6処理分区</v>
          </cell>
          <cell r="G37">
            <v>291</v>
          </cell>
          <cell r="H37">
            <v>291</v>
          </cell>
          <cell r="I37">
            <v>0</v>
          </cell>
          <cell r="J37">
            <v>0</v>
          </cell>
          <cell r="K37">
            <v>1</v>
          </cell>
          <cell r="L37">
            <v>291</v>
          </cell>
          <cell r="M37">
            <v>291</v>
          </cell>
          <cell r="N37">
            <v>0</v>
          </cell>
          <cell r="O37">
            <v>0</v>
          </cell>
        </row>
        <row r="38">
          <cell r="A38" t="str">
            <v>0029</v>
          </cell>
          <cell r="B38" t="str">
            <v>第２旭が丘</v>
          </cell>
          <cell r="C38">
            <v>258</v>
          </cell>
          <cell r="D38">
            <v>88</v>
          </cell>
          <cell r="E38">
            <v>2.93</v>
          </cell>
          <cell r="F38" t="str">
            <v>宮津第6処理分区</v>
          </cell>
          <cell r="G38">
            <v>258</v>
          </cell>
          <cell r="H38">
            <v>258</v>
          </cell>
          <cell r="I38">
            <v>0</v>
          </cell>
          <cell r="J38">
            <v>0</v>
          </cell>
          <cell r="K38">
            <v>1</v>
          </cell>
          <cell r="L38">
            <v>258</v>
          </cell>
          <cell r="M38">
            <v>258</v>
          </cell>
          <cell r="N38">
            <v>0</v>
          </cell>
          <cell r="O38">
            <v>0</v>
          </cell>
        </row>
        <row r="39">
          <cell r="A39" t="str">
            <v>0030</v>
          </cell>
          <cell r="B39" t="str">
            <v>惣</v>
          </cell>
          <cell r="C39">
            <v>317</v>
          </cell>
          <cell r="D39">
            <v>139</v>
          </cell>
          <cell r="E39">
            <v>2.2799999999999998</v>
          </cell>
          <cell r="F39" t="str">
            <v>宮津第6処理分区</v>
          </cell>
          <cell r="G39">
            <v>317</v>
          </cell>
          <cell r="H39">
            <v>317</v>
          </cell>
          <cell r="I39">
            <v>0</v>
          </cell>
          <cell r="J39">
            <v>0</v>
          </cell>
          <cell r="K39">
            <v>1</v>
          </cell>
          <cell r="L39">
            <v>317</v>
          </cell>
          <cell r="M39">
            <v>317</v>
          </cell>
          <cell r="N39">
            <v>0</v>
          </cell>
          <cell r="O39">
            <v>0</v>
          </cell>
        </row>
        <row r="40">
          <cell r="A40" t="str">
            <v>0031</v>
          </cell>
          <cell r="B40" t="str">
            <v>東国名賀</v>
          </cell>
          <cell r="C40">
            <v>133</v>
          </cell>
          <cell r="D40">
            <v>56</v>
          </cell>
          <cell r="E40">
            <v>2.38</v>
          </cell>
          <cell r="F40" t="str">
            <v>宮津第6処理分区</v>
          </cell>
          <cell r="G40">
            <v>133</v>
          </cell>
          <cell r="H40">
            <v>133</v>
          </cell>
          <cell r="I40">
            <v>0</v>
          </cell>
          <cell r="J40">
            <v>0</v>
          </cell>
          <cell r="K40">
            <v>1</v>
          </cell>
          <cell r="L40">
            <v>133</v>
          </cell>
          <cell r="M40">
            <v>133</v>
          </cell>
          <cell r="N40">
            <v>0</v>
          </cell>
          <cell r="O40">
            <v>0</v>
          </cell>
        </row>
        <row r="41">
          <cell r="A41" t="str">
            <v>0032</v>
          </cell>
          <cell r="B41" t="str">
            <v>皆原</v>
          </cell>
          <cell r="C41">
            <v>124</v>
          </cell>
          <cell r="D41">
            <v>39</v>
          </cell>
          <cell r="E41">
            <v>3.18</v>
          </cell>
          <cell r="F41" t="str">
            <v>宮津第6処理分区</v>
          </cell>
          <cell r="G41">
            <v>124</v>
          </cell>
          <cell r="H41">
            <v>0</v>
          </cell>
          <cell r="I41">
            <v>124</v>
          </cell>
          <cell r="J41">
            <v>0</v>
          </cell>
          <cell r="K41">
            <v>1</v>
          </cell>
          <cell r="L41">
            <v>124</v>
          </cell>
          <cell r="M41">
            <v>0</v>
          </cell>
          <cell r="N41">
            <v>124</v>
          </cell>
          <cell r="O41">
            <v>0</v>
          </cell>
        </row>
        <row r="42">
          <cell r="A42" t="str">
            <v>0033</v>
          </cell>
          <cell r="B42" t="str">
            <v>山中</v>
          </cell>
          <cell r="C42">
            <v>69</v>
          </cell>
          <cell r="D42">
            <v>17</v>
          </cell>
          <cell r="E42">
            <v>4.0599999999999996</v>
          </cell>
          <cell r="F42" t="str">
            <v>宮津第6処理分区</v>
          </cell>
          <cell r="G42">
            <v>69</v>
          </cell>
          <cell r="H42">
            <v>0</v>
          </cell>
          <cell r="I42">
            <v>57</v>
          </cell>
          <cell r="J42">
            <v>12</v>
          </cell>
          <cell r="K42">
            <v>1</v>
          </cell>
          <cell r="L42">
            <v>69</v>
          </cell>
          <cell r="M42">
            <v>0</v>
          </cell>
          <cell r="N42">
            <v>69</v>
          </cell>
          <cell r="O42">
            <v>0</v>
          </cell>
        </row>
        <row r="43">
          <cell r="A43" t="str">
            <v>0034</v>
          </cell>
          <cell r="B43" t="str">
            <v>西波路</v>
          </cell>
          <cell r="C43">
            <v>259</v>
          </cell>
          <cell r="D43">
            <v>98</v>
          </cell>
          <cell r="E43">
            <v>2.64</v>
          </cell>
          <cell r="F43" t="str">
            <v>宮津第6処理分区</v>
          </cell>
          <cell r="G43">
            <v>259</v>
          </cell>
          <cell r="H43">
            <v>259</v>
          </cell>
          <cell r="I43">
            <v>0</v>
          </cell>
          <cell r="J43">
            <v>0</v>
          </cell>
          <cell r="K43">
            <v>1</v>
          </cell>
          <cell r="L43">
            <v>259</v>
          </cell>
          <cell r="M43">
            <v>259</v>
          </cell>
          <cell r="N43">
            <v>0</v>
          </cell>
          <cell r="O43">
            <v>0</v>
          </cell>
        </row>
        <row r="44">
          <cell r="A44" t="str">
            <v>0035</v>
          </cell>
          <cell r="B44" t="str">
            <v>波路町</v>
          </cell>
          <cell r="C44">
            <v>283</v>
          </cell>
          <cell r="D44">
            <v>107</v>
          </cell>
          <cell r="E44">
            <v>2.64</v>
          </cell>
          <cell r="F44" t="str">
            <v>宮津第4処理分区</v>
          </cell>
          <cell r="G44">
            <v>85</v>
          </cell>
          <cell r="H44">
            <v>85</v>
          </cell>
          <cell r="I44">
            <v>0</v>
          </cell>
          <cell r="J44">
            <v>0</v>
          </cell>
          <cell r="K44">
            <v>0.30035335689045939</v>
          </cell>
          <cell r="L44">
            <v>85</v>
          </cell>
          <cell r="M44">
            <v>85</v>
          </cell>
          <cell r="N44">
            <v>0</v>
          </cell>
          <cell r="O44">
            <v>0</v>
          </cell>
        </row>
        <row r="45">
          <cell r="F45" t="str">
            <v>宮津第5処理分区</v>
          </cell>
          <cell r="G45">
            <v>183</v>
          </cell>
          <cell r="H45">
            <v>183</v>
          </cell>
          <cell r="I45">
            <v>0</v>
          </cell>
          <cell r="J45">
            <v>0</v>
          </cell>
          <cell r="K45">
            <v>0.64664310954063609</v>
          </cell>
          <cell r="L45">
            <v>182</v>
          </cell>
          <cell r="M45">
            <v>182</v>
          </cell>
          <cell r="N45">
            <v>0</v>
          </cell>
          <cell r="O45">
            <v>0</v>
          </cell>
        </row>
        <row r="46">
          <cell r="F46" t="str">
            <v>宮津第6処理分区</v>
          </cell>
          <cell r="G46">
            <v>15</v>
          </cell>
          <cell r="H46">
            <v>15</v>
          </cell>
          <cell r="I46">
            <v>0</v>
          </cell>
          <cell r="J46">
            <v>0</v>
          </cell>
          <cell r="K46">
            <v>5.3003533568904596E-2</v>
          </cell>
          <cell r="L46">
            <v>16</v>
          </cell>
          <cell r="M46">
            <v>16</v>
          </cell>
          <cell r="N46">
            <v>0</v>
          </cell>
          <cell r="O46">
            <v>0</v>
          </cell>
        </row>
        <row r="47">
          <cell r="A47" t="str">
            <v>0036</v>
          </cell>
          <cell r="B47" t="str">
            <v>波路</v>
          </cell>
          <cell r="C47">
            <v>295</v>
          </cell>
          <cell r="D47">
            <v>102</v>
          </cell>
          <cell r="E47">
            <v>2.89</v>
          </cell>
          <cell r="F47" t="str">
            <v>宮津第3処理分区</v>
          </cell>
          <cell r="G47">
            <v>191</v>
          </cell>
          <cell r="H47">
            <v>179</v>
          </cell>
          <cell r="I47">
            <v>6</v>
          </cell>
          <cell r="J47">
            <v>6</v>
          </cell>
          <cell r="K47">
            <v>0.64745762711864407</v>
          </cell>
          <cell r="L47">
            <v>188</v>
          </cell>
          <cell r="M47">
            <v>182</v>
          </cell>
          <cell r="N47">
            <v>6</v>
          </cell>
          <cell r="O47">
            <v>0</v>
          </cell>
        </row>
        <row r="48">
          <cell r="F48" t="str">
            <v>宮津第4処理分区</v>
          </cell>
          <cell r="G48">
            <v>104</v>
          </cell>
          <cell r="H48">
            <v>101</v>
          </cell>
          <cell r="I48">
            <v>0</v>
          </cell>
          <cell r="J48">
            <v>3</v>
          </cell>
          <cell r="K48">
            <v>0.35254237288135593</v>
          </cell>
          <cell r="L48">
            <v>107</v>
          </cell>
          <cell r="M48">
            <v>107</v>
          </cell>
          <cell r="N48">
            <v>0</v>
          </cell>
          <cell r="O48">
            <v>0</v>
          </cell>
        </row>
        <row r="49">
          <cell r="A49" t="str">
            <v>0037</v>
          </cell>
          <cell r="B49" t="str">
            <v>獅子崎</v>
          </cell>
          <cell r="C49">
            <v>170</v>
          </cell>
          <cell r="D49">
            <v>65</v>
          </cell>
          <cell r="E49">
            <v>2.62</v>
          </cell>
          <cell r="F49" t="str">
            <v>宮津第2-1処理分区</v>
          </cell>
          <cell r="G49">
            <v>140</v>
          </cell>
          <cell r="H49">
            <v>137</v>
          </cell>
          <cell r="I49">
            <v>0</v>
          </cell>
          <cell r="J49">
            <v>3</v>
          </cell>
          <cell r="K49">
            <v>0.82352941176470584</v>
          </cell>
          <cell r="L49">
            <v>170</v>
          </cell>
          <cell r="M49">
            <v>170</v>
          </cell>
          <cell r="N49">
            <v>0</v>
          </cell>
          <cell r="O49">
            <v>0</v>
          </cell>
        </row>
        <row r="50">
          <cell r="F50" t="str">
            <v>宮津第2-2処理分区</v>
          </cell>
          <cell r="G50">
            <v>30</v>
          </cell>
          <cell r="H50">
            <v>30</v>
          </cell>
          <cell r="I50">
            <v>0</v>
          </cell>
          <cell r="J50">
            <v>0</v>
          </cell>
          <cell r="K50">
            <v>0.17647058823529413</v>
          </cell>
        </row>
        <row r="51">
          <cell r="A51" t="str">
            <v>0038</v>
          </cell>
          <cell r="B51" t="str">
            <v>問屋町</v>
          </cell>
          <cell r="C51">
            <v>64</v>
          </cell>
          <cell r="D51">
            <v>23</v>
          </cell>
          <cell r="E51">
            <v>2.78</v>
          </cell>
          <cell r="F51" t="str">
            <v>宮津第2-1処理分区</v>
          </cell>
          <cell r="G51">
            <v>64</v>
          </cell>
          <cell r="H51">
            <v>64</v>
          </cell>
          <cell r="I51">
            <v>0</v>
          </cell>
          <cell r="J51">
            <v>0</v>
          </cell>
          <cell r="K51">
            <v>1</v>
          </cell>
          <cell r="L51">
            <v>64</v>
          </cell>
          <cell r="M51">
            <v>64</v>
          </cell>
          <cell r="N51">
            <v>0</v>
          </cell>
          <cell r="O51">
            <v>0</v>
          </cell>
        </row>
        <row r="52">
          <cell r="A52" t="str">
            <v>0039</v>
          </cell>
          <cell r="B52" t="str">
            <v>グンゼ</v>
          </cell>
          <cell r="C52">
            <v>252</v>
          </cell>
          <cell r="D52">
            <v>120</v>
          </cell>
          <cell r="E52">
            <v>2.1</v>
          </cell>
          <cell r="F52" t="str">
            <v>宮津第6処理分区</v>
          </cell>
          <cell r="G52">
            <v>252</v>
          </cell>
          <cell r="H52">
            <v>252</v>
          </cell>
          <cell r="I52">
            <v>0</v>
          </cell>
          <cell r="J52">
            <v>0</v>
          </cell>
          <cell r="K52">
            <v>1</v>
          </cell>
          <cell r="L52">
            <v>252</v>
          </cell>
          <cell r="M52">
            <v>252</v>
          </cell>
          <cell r="N52">
            <v>0</v>
          </cell>
          <cell r="O52">
            <v>0</v>
          </cell>
        </row>
        <row r="53">
          <cell r="A53" t="str">
            <v>0040</v>
          </cell>
          <cell r="B53" t="str">
            <v>天橋園</v>
          </cell>
          <cell r="C53">
            <v>0</v>
          </cell>
          <cell r="D53">
            <v>0</v>
          </cell>
          <cell r="F53" t="str">
            <v>宮津第6処理分区</v>
          </cell>
          <cell r="G53">
            <v>0</v>
          </cell>
          <cell r="H53">
            <v>0</v>
          </cell>
          <cell r="I53">
            <v>0</v>
          </cell>
          <cell r="J53">
            <v>0</v>
          </cell>
          <cell r="L53">
            <v>0</v>
          </cell>
          <cell r="M53">
            <v>0</v>
          </cell>
          <cell r="N53">
            <v>0</v>
          </cell>
          <cell r="O53">
            <v>0</v>
          </cell>
        </row>
        <row r="54">
          <cell r="A54" t="str">
            <v>0041</v>
          </cell>
          <cell r="B54" t="str">
            <v>青嵐荘</v>
          </cell>
          <cell r="C54">
            <v>0</v>
          </cell>
          <cell r="D54">
            <v>0</v>
          </cell>
          <cell r="F54" t="str">
            <v>宮津第6処理分区</v>
          </cell>
          <cell r="G54">
            <v>0</v>
          </cell>
          <cell r="H54">
            <v>0</v>
          </cell>
          <cell r="I54">
            <v>0</v>
          </cell>
          <cell r="J54">
            <v>0</v>
          </cell>
          <cell r="L54">
            <v>0</v>
          </cell>
          <cell r="M54">
            <v>0</v>
          </cell>
          <cell r="N54">
            <v>0</v>
          </cell>
          <cell r="O54">
            <v>0</v>
          </cell>
        </row>
        <row r="55">
          <cell r="A55" t="str">
            <v>0042</v>
          </cell>
          <cell r="B55" t="str">
            <v>東波路</v>
          </cell>
          <cell r="C55">
            <v>333</v>
          </cell>
          <cell r="D55">
            <v>110</v>
          </cell>
          <cell r="E55">
            <v>3.03</v>
          </cell>
          <cell r="F55" t="str">
            <v>宮津第3処理分区</v>
          </cell>
          <cell r="G55">
            <v>333</v>
          </cell>
          <cell r="H55">
            <v>333</v>
          </cell>
          <cell r="I55">
            <v>0</v>
          </cell>
          <cell r="J55">
            <v>0</v>
          </cell>
          <cell r="K55">
            <v>1</v>
          </cell>
          <cell r="L55">
            <v>333</v>
          </cell>
          <cell r="M55">
            <v>333</v>
          </cell>
          <cell r="N55">
            <v>0</v>
          </cell>
          <cell r="O55">
            <v>0</v>
          </cell>
        </row>
        <row r="56">
          <cell r="A56" t="str">
            <v>0101</v>
          </cell>
          <cell r="B56" t="str">
            <v>小田</v>
          </cell>
          <cell r="C56">
            <v>315</v>
          </cell>
          <cell r="D56">
            <v>113</v>
          </cell>
          <cell r="E56">
            <v>2.79</v>
          </cell>
          <cell r="F56" t="str">
            <v>宮津第7処理分区</v>
          </cell>
          <cell r="G56">
            <v>315</v>
          </cell>
          <cell r="H56">
            <v>0</v>
          </cell>
          <cell r="I56">
            <v>151</v>
          </cell>
          <cell r="J56">
            <v>164</v>
          </cell>
          <cell r="K56">
            <v>1</v>
          </cell>
          <cell r="L56">
            <v>315</v>
          </cell>
          <cell r="M56">
            <v>0</v>
          </cell>
          <cell r="N56">
            <v>146</v>
          </cell>
          <cell r="O56">
            <v>169</v>
          </cell>
        </row>
        <row r="57">
          <cell r="A57" t="str">
            <v>0102</v>
          </cell>
          <cell r="B57" t="str">
            <v>喜多</v>
          </cell>
          <cell r="C57">
            <v>389</v>
          </cell>
          <cell r="D57">
            <v>128</v>
          </cell>
          <cell r="E57">
            <v>3.04</v>
          </cell>
          <cell r="F57" t="str">
            <v>宮津第7処理分区</v>
          </cell>
          <cell r="G57">
            <v>389</v>
          </cell>
          <cell r="H57">
            <v>0</v>
          </cell>
          <cell r="I57">
            <v>383</v>
          </cell>
          <cell r="J57">
            <v>6</v>
          </cell>
          <cell r="K57">
            <v>1</v>
          </cell>
          <cell r="L57">
            <v>389</v>
          </cell>
          <cell r="M57">
            <v>0</v>
          </cell>
          <cell r="N57">
            <v>389</v>
          </cell>
          <cell r="O57">
            <v>0</v>
          </cell>
        </row>
        <row r="58">
          <cell r="A58" t="str">
            <v>0103</v>
          </cell>
          <cell r="B58" t="str">
            <v>今福</v>
          </cell>
          <cell r="C58">
            <v>108</v>
          </cell>
          <cell r="D58">
            <v>43</v>
          </cell>
          <cell r="E58">
            <v>2.5099999999999998</v>
          </cell>
          <cell r="F58" t="str">
            <v>宮津第6処理分区</v>
          </cell>
          <cell r="G58">
            <v>108</v>
          </cell>
          <cell r="H58">
            <v>0</v>
          </cell>
          <cell r="I58">
            <v>108</v>
          </cell>
          <cell r="J58">
            <v>0</v>
          </cell>
          <cell r="K58">
            <v>1</v>
          </cell>
          <cell r="L58">
            <v>108</v>
          </cell>
          <cell r="M58">
            <v>0</v>
          </cell>
          <cell r="N58">
            <v>108</v>
          </cell>
          <cell r="O58">
            <v>0</v>
          </cell>
        </row>
        <row r="59">
          <cell r="A59" t="str">
            <v>0104</v>
          </cell>
          <cell r="B59" t="str">
            <v>天神</v>
          </cell>
          <cell r="C59">
            <v>266</v>
          </cell>
          <cell r="D59">
            <v>106</v>
          </cell>
          <cell r="E59">
            <v>2.5099999999999998</v>
          </cell>
          <cell r="F59" t="str">
            <v>宮津第7処理分区</v>
          </cell>
          <cell r="G59">
            <v>266</v>
          </cell>
          <cell r="H59">
            <v>0</v>
          </cell>
          <cell r="I59">
            <v>266</v>
          </cell>
          <cell r="J59">
            <v>0</v>
          </cell>
          <cell r="K59">
            <v>1</v>
          </cell>
          <cell r="L59">
            <v>266</v>
          </cell>
          <cell r="M59">
            <v>0</v>
          </cell>
          <cell r="N59">
            <v>266</v>
          </cell>
          <cell r="O59">
            <v>0</v>
          </cell>
        </row>
        <row r="60">
          <cell r="A60" t="str">
            <v>0105</v>
          </cell>
          <cell r="B60" t="str">
            <v>鳥が尾</v>
          </cell>
          <cell r="C60">
            <v>463</v>
          </cell>
          <cell r="D60">
            <v>184</v>
          </cell>
          <cell r="E60">
            <v>2.52</v>
          </cell>
          <cell r="F60" t="str">
            <v>宮津第7処理分区</v>
          </cell>
          <cell r="G60">
            <v>463</v>
          </cell>
          <cell r="H60">
            <v>463</v>
          </cell>
          <cell r="I60">
            <v>0</v>
          </cell>
          <cell r="J60">
            <v>0</v>
          </cell>
          <cell r="K60">
            <v>1</v>
          </cell>
          <cell r="L60">
            <v>463</v>
          </cell>
          <cell r="M60">
            <v>463</v>
          </cell>
          <cell r="N60">
            <v>0</v>
          </cell>
          <cell r="O60">
            <v>0</v>
          </cell>
        </row>
        <row r="61">
          <cell r="A61" t="str">
            <v>0106</v>
          </cell>
          <cell r="B61" t="str">
            <v>松縄手</v>
          </cell>
          <cell r="C61">
            <v>121</v>
          </cell>
          <cell r="D61">
            <v>50</v>
          </cell>
          <cell r="E61">
            <v>2.42</v>
          </cell>
          <cell r="F61" t="str">
            <v>宮津第6処理分区</v>
          </cell>
          <cell r="G61">
            <v>121</v>
          </cell>
          <cell r="H61">
            <v>0</v>
          </cell>
          <cell r="I61">
            <v>121</v>
          </cell>
          <cell r="J61">
            <v>0</v>
          </cell>
          <cell r="K61">
            <v>1</v>
          </cell>
          <cell r="L61">
            <v>121</v>
          </cell>
          <cell r="M61">
            <v>0</v>
          </cell>
          <cell r="N61">
            <v>121</v>
          </cell>
          <cell r="O61">
            <v>0</v>
          </cell>
        </row>
        <row r="62">
          <cell r="A62" t="str">
            <v>0201</v>
          </cell>
          <cell r="B62" t="str">
            <v>新宮</v>
          </cell>
          <cell r="C62">
            <v>126</v>
          </cell>
          <cell r="D62">
            <v>37</v>
          </cell>
          <cell r="E62">
            <v>3.41</v>
          </cell>
          <cell r="F62" t="str">
            <v>【区域外】</v>
          </cell>
          <cell r="G62">
            <v>126</v>
          </cell>
          <cell r="H62">
            <v>0</v>
          </cell>
          <cell r="I62">
            <v>0</v>
          </cell>
          <cell r="J62">
            <v>126</v>
          </cell>
          <cell r="K62">
            <v>1</v>
          </cell>
          <cell r="L62">
            <v>126</v>
          </cell>
          <cell r="M62">
            <v>0</v>
          </cell>
          <cell r="N62">
            <v>0</v>
          </cell>
          <cell r="O62">
            <v>126</v>
          </cell>
        </row>
        <row r="63">
          <cell r="A63" t="str">
            <v>0202</v>
          </cell>
          <cell r="B63" t="str">
            <v>脇</v>
          </cell>
          <cell r="C63">
            <v>171</v>
          </cell>
          <cell r="D63">
            <v>58</v>
          </cell>
          <cell r="E63">
            <v>2.95</v>
          </cell>
          <cell r="F63" t="str">
            <v>栗田処理分区</v>
          </cell>
          <cell r="G63">
            <v>171</v>
          </cell>
          <cell r="H63">
            <v>0</v>
          </cell>
          <cell r="I63">
            <v>171</v>
          </cell>
          <cell r="J63">
            <v>0</v>
          </cell>
          <cell r="K63">
            <v>1</v>
          </cell>
          <cell r="L63">
            <v>171</v>
          </cell>
          <cell r="M63">
            <v>0</v>
          </cell>
          <cell r="N63">
            <v>171</v>
          </cell>
          <cell r="O63">
            <v>0</v>
          </cell>
        </row>
        <row r="64">
          <cell r="A64" t="str">
            <v>0203</v>
          </cell>
          <cell r="B64" t="str">
            <v>中村</v>
          </cell>
          <cell r="C64">
            <v>94</v>
          </cell>
          <cell r="D64">
            <v>29</v>
          </cell>
          <cell r="E64">
            <v>3.24</v>
          </cell>
          <cell r="F64" t="str">
            <v>栗田処理分区</v>
          </cell>
          <cell r="G64">
            <v>94</v>
          </cell>
          <cell r="H64">
            <v>0</v>
          </cell>
          <cell r="I64">
            <v>94</v>
          </cell>
          <cell r="J64">
            <v>0</v>
          </cell>
          <cell r="K64">
            <v>1</v>
          </cell>
          <cell r="L64">
            <v>94</v>
          </cell>
          <cell r="M64">
            <v>0</v>
          </cell>
          <cell r="N64">
            <v>94</v>
          </cell>
          <cell r="O64">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シート"/>
      <sheetName val="整理№・耐用年数"/>
      <sheetName val="資産分類表Ⅱ"/>
      <sheetName val="資産分類表"/>
      <sheetName val="設置年度"/>
      <sheetName val="設置場所"/>
      <sheetName val="機器リスト"/>
      <sheetName val="3.3　資産リスト"/>
      <sheetName val="4.4　業者ヒアリング（基礎調査時）"/>
      <sheetName val="業者ヒアリング（アクション設定時）"/>
      <sheetName val="5.5.4　1次分類フロー～"/>
      <sheetName val="6.11　一次分類表"/>
      <sheetName val="一次分類表（工事費）"/>
      <sheetName val="年価表１"/>
      <sheetName val="調査結果"/>
      <sheetName val="健全度判定結果 (2)"/>
      <sheetName val="健全度判定結果"/>
      <sheetName val="7.5.1　健全度と経過率分布表"/>
      <sheetName val="7.5.2　健全度中分類結果表"/>
      <sheetName val="7.5.3 健全度判定区分(機械設備)"/>
      <sheetName val="7.5.4　長寿命化対象機器部品健全度判定結果 (2)"/>
      <sheetName val="7.5.4　長寿命化対象機器部品健全度判定結果"/>
      <sheetName val="点検結果概要"/>
      <sheetName val="健全度評価の考察"/>
      <sheetName val="健全度判定結果データ"/>
      <sheetName val="健全度判定結果データ (2)"/>
      <sheetName val="作業依頼内容"/>
      <sheetName val="健全度評価リスト"/>
      <sheetName val="業者ヒアリング（アクション設定時） (修正)"/>
      <sheetName val="資産リスト (2)"/>
      <sheetName val="健全度結果判定表"/>
    </sheetNames>
    <sheetDataSet>
      <sheetData sheetId="0"/>
      <sheetData sheetId="1">
        <row r="8">
          <cell r="C8" t="str">
            <v>M1</v>
          </cell>
          <cell r="D8" t="str">
            <v>沈砂池設備</v>
          </cell>
          <cell r="E8" t="str">
            <v>01</v>
          </cell>
          <cell r="F8" t="str">
            <v>スクリーンかす設備</v>
          </cell>
          <cell r="G8" t="str">
            <v>01</v>
          </cell>
          <cell r="H8" t="str">
            <v>スクリーン</v>
          </cell>
          <cell r="I8" t="str">
            <v>M10101</v>
          </cell>
          <cell r="K8" t="str">
            <v>M10101</v>
          </cell>
          <cell r="L8">
            <v>15</v>
          </cell>
        </row>
        <row r="9">
          <cell r="C9" t="str">
            <v>M1</v>
          </cell>
          <cell r="D9" t="str">
            <v>沈砂池設備</v>
          </cell>
          <cell r="E9" t="str">
            <v>01</v>
          </cell>
          <cell r="F9" t="str">
            <v>スクリーンかす設備</v>
          </cell>
          <cell r="G9" t="str">
            <v>02</v>
          </cell>
          <cell r="H9" t="str">
            <v>自動除塵機</v>
          </cell>
          <cell r="I9" t="str">
            <v>M10102</v>
          </cell>
          <cell r="K9" t="str">
            <v>M10102</v>
          </cell>
          <cell r="L9">
            <v>15</v>
          </cell>
        </row>
        <row r="10">
          <cell r="C10" t="str">
            <v>M1</v>
          </cell>
          <cell r="D10" t="str">
            <v>沈砂池設備</v>
          </cell>
          <cell r="E10" t="str">
            <v>01</v>
          </cell>
          <cell r="F10" t="str">
            <v>スクリーンかす設備</v>
          </cell>
          <cell r="G10" t="str">
            <v>03</v>
          </cell>
          <cell r="H10" t="str">
            <v>破砕機</v>
          </cell>
          <cell r="I10" t="str">
            <v>M10103</v>
          </cell>
          <cell r="K10" t="str">
            <v>M10103</v>
          </cell>
          <cell r="L10">
            <v>15</v>
          </cell>
        </row>
        <row r="11">
          <cell r="C11" t="str">
            <v>M1</v>
          </cell>
          <cell r="D11" t="str">
            <v>沈砂池設備</v>
          </cell>
          <cell r="E11" t="str">
            <v>01</v>
          </cell>
          <cell r="F11" t="str">
            <v>スクリーンかす設備</v>
          </cell>
          <cell r="G11" t="str">
            <v>04</v>
          </cell>
          <cell r="H11" t="str">
            <v>ベルトコンベヤ</v>
          </cell>
          <cell r="I11" t="str">
            <v>M10104</v>
          </cell>
          <cell r="K11" t="str">
            <v>M10104</v>
          </cell>
          <cell r="L11">
            <v>15</v>
          </cell>
        </row>
        <row r="12">
          <cell r="C12" t="str">
            <v>M1</v>
          </cell>
          <cell r="D12" t="str">
            <v>沈砂池設備</v>
          </cell>
          <cell r="E12" t="str">
            <v>01</v>
          </cell>
          <cell r="F12" t="str">
            <v>スクリーンかす設備</v>
          </cell>
          <cell r="G12" t="str">
            <v>05</v>
          </cell>
          <cell r="H12" t="str">
            <v>フライトコンベア</v>
          </cell>
          <cell r="I12" t="str">
            <v>M10105</v>
          </cell>
          <cell r="K12" t="str">
            <v>M10105</v>
          </cell>
          <cell r="L12">
            <v>15</v>
          </cell>
        </row>
        <row r="13">
          <cell r="C13" t="str">
            <v>M1</v>
          </cell>
          <cell r="D13" t="str">
            <v>沈砂池設備</v>
          </cell>
          <cell r="E13" t="str">
            <v>01</v>
          </cell>
          <cell r="F13" t="str">
            <v>スクリーンかす設備</v>
          </cell>
          <cell r="G13" t="str">
            <v>06</v>
          </cell>
          <cell r="H13" t="str">
            <v>スクリューコンベヤ</v>
          </cell>
          <cell r="I13" t="str">
            <v>M10106</v>
          </cell>
          <cell r="K13" t="str">
            <v>M10106</v>
          </cell>
          <cell r="L13">
            <v>15</v>
          </cell>
        </row>
        <row r="14">
          <cell r="C14" t="str">
            <v>M1</v>
          </cell>
          <cell r="D14" t="str">
            <v>沈砂池設備</v>
          </cell>
          <cell r="E14" t="str">
            <v>01</v>
          </cell>
          <cell r="F14" t="str">
            <v>スクリーンかす設備</v>
          </cell>
          <cell r="G14" t="str">
            <v>07</v>
          </cell>
          <cell r="H14" t="str">
            <v>スキップホイスト</v>
          </cell>
          <cell r="I14" t="str">
            <v>M10107</v>
          </cell>
          <cell r="K14" t="str">
            <v>M10107</v>
          </cell>
          <cell r="L14">
            <v>15</v>
          </cell>
        </row>
        <row r="15">
          <cell r="C15" t="str">
            <v>M1</v>
          </cell>
          <cell r="D15" t="str">
            <v>沈砂池設備</v>
          </cell>
          <cell r="E15" t="str">
            <v>01</v>
          </cell>
          <cell r="F15" t="str">
            <v>スクリーンかす設備</v>
          </cell>
          <cell r="G15" t="str">
            <v>08</v>
          </cell>
          <cell r="H15" t="str">
            <v>貯留装置</v>
          </cell>
          <cell r="I15" t="str">
            <v>M10108</v>
          </cell>
          <cell r="K15" t="str">
            <v>M10108</v>
          </cell>
          <cell r="L15">
            <v>15</v>
          </cell>
        </row>
        <row r="16">
          <cell r="C16" t="str">
            <v>M1</v>
          </cell>
          <cell r="D16" t="str">
            <v>沈砂池設備</v>
          </cell>
          <cell r="E16" t="str">
            <v>01</v>
          </cell>
          <cell r="F16" t="str">
            <v>スクリーンかす設備</v>
          </cell>
          <cell r="G16" t="str">
            <v>09</v>
          </cell>
          <cell r="H16" t="str">
            <v>スクリーンかす洗浄機</v>
          </cell>
          <cell r="I16" t="str">
            <v>M10109</v>
          </cell>
          <cell r="K16" t="str">
            <v>M10109</v>
          </cell>
          <cell r="L16">
            <v>15</v>
          </cell>
        </row>
        <row r="17">
          <cell r="C17" t="str">
            <v>M1</v>
          </cell>
          <cell r="D17" t="str">
            <v>沈砂池設備</v>
          </cell>
          <cell r="E17" t="str">
            <v>01</v>
          </cell>
          <cell r="F17" t="str">
            <v>スクリーンかす設備</v>
          </cell>
          <cell r="G17" t="str">
            <v>10</v>
          </cell>
          <cell r="H17" t="str">
            <v>スクリーンかす脱水機</v>
          </cell>
          <cell r="I17" t="str">
            <v>M10110</v>
          </cell>
          <cell r="K17" t="str">
            <v>M10110</v>
          </cell>
          <cell r="L17">
            <v>15</v>
          </cell>
        </row>
        <row r="18">
          <cell r="C18" t="str">
            <v>M1</v>
          </cell>
          <cell r="D18" t="str">
            <v>沈砂池設備</v>
          </cell>
          <cell r="E18" t="str">
            <v>01</v>
          </cell>
          <cell r="F18" t="str">
            <v>スクリーンかす設備</v>
          </cell>
          <cell r="G18">
            <v>99</v>
          </cell>
          <cell r="H18" t="str">
            <v>その他</v>
          </cell>
          <cell r="I18" t="str">
            <v>M10199</v>
          </cell>
          <cell r="K18" t="str">
            <v>M10199</v>
          </cell>
        </row>
        <row r="19">
          <cell r="C19" t="str">
            <v>M1</v>
          </cell>
          <cell r="D19" t="str">
            <v>沈砂池設備</v>
          </cell>
          <cell r="E19" t="str">
            <v>02</v>
          </cell>
          <cell r="F19" t="str">
            <v>汚水沈砂設備</v>
          </cell>
          <cell r="G19" t="str">
            <v>01</v>
          </cell>
          <cell r="H19" t="str">
            <v>沈砂かき揚げ機</v>
          </cell>
          <cell r="I19" t="str">
            <v>M10201</v>
          </cell>
          <cell r="K19" t="str">
            <v>M10201</v>
          </cell>
          <cell r="L19">
            <v>15</v>
          </cell>
        </row>
        <row r="20">
          <cell r="C20" t="str">
            <v>M1</v>
          </cell>
          <cell r="D20" t="str">
            <v>沈砂池設備</v>
          </cell>
          <cell r="E20" t="str">
            <v>02</v>
          </cell>
          <cell r="F20" t="str">
            <v>汚水沈砂設備</v>
          </cell>
          <cell r="G20" t="str">
            <v>02</v>
          </cell>
          <cell r="H20" t="str">
            <v>沈砂洗浄機</v>
          </cell>
          <cell r="I20" t="str">
            <v>M10202</v>
          </cell>
          <cell r="K20" t="str">
            <v>M10202</v>
          </cell>
          <cell r="L20">
            <v>15</v>
          </cell>
        </row>
        <row r="21">
          <cell r="C21" t="str">
            <v>M1</v>
          </cell>
          <cell r="D21" t="str">
            <v>沈砂池設備</v>
          </cell>
          <cell r="E21" t="str">
            <v>02</v>
          </cell>
          <cell r="F21" t="str">
            <v>汚水沈砂設備</v>
          </cell>
          <cell r="G21" t="str">
            <v>03</v>
          </cell>
          <cell r="H21" t="str">
            <v>スクリューコンベヤ</v>
          </cell>
          <cell r="I21" t="str">
            <v>M10203</v>
          </cell>
          <cell r="K21" t="str">
            <v>M10203</v>
          </cell>
          <cell r="L21">
            <v>15</v>
          </cell>
        </row>
        <row r="22">
          <cell r="C22" t="str">
            <v>M1</v>
          </cell>
          <cell r="D22" t="str">
            <v>沈砂池設備</v>
          </cell>
          <cell r="E22" t="str">
            <v>02</v>
          </cell>
          <cell r="F22" t="str">
            <v>汚水沈砂設備</v>
          </cell>
          <cell r="G22" t="str">
            <v>04</v>
          </cell>
          <cell r="H22" t="str">
            <v>流水トラフ</v>
          </cell>
          <cell r="I22" t="str">
            <v>M10204</v>
          </cell>
          <cell r="K22" t="str">
            <v>M10204</v>
          </cell>
          <cell r="L22">
            <v>15</v>
          </cell>
        </row>
        <row r="23">
          <cell r="C23" t="str">
            <v>M1</v>
          </cell>
          <cell r="D23" t="str">
            <v>沈砂池設備</v>
          </cell>
          <cell r="E23" t="str">
            <v>02</v>
          </cell>
          <cell r="F23" t="str">
            <v>汚水沈砂設備</v>
          </cell>
          <cell r="G23" t="str">
            <v>05</v>
          </cell>
          <cell r="H23" t="str">
            <v>トラフコンベヤ</v>
          </cell>
          <cell r="I23" t="str">
            <v>M10205</v>
          </cell>
          <cell r="K23" t="str">
            <v>M10205</v>
          </cell>
          <cell r="L23">
            <v>15</v>
          </cell>
        </row>
        <row r="24">
          <cell r="C24" t="str">
            <v>M1</v>
          </cell>
          <cell r="D24" t="str">
            <v>沈砂池設備</v>
          </cell>
          <cell r="E24" t="str">
            <v>02</v>
          </cell>
          <cell r="F24" t="str">
            <v>汚水沈砂設備</v>
          </cell>
          <cell r="G24" t="str">
            <v>06</v>
          </cell>
          <cell r="H24" t="str">
            <v>フライトコンベア</v>
          </cell>
          <cell r="I24" t="str">
            <v>M10206</v>
          </cell>
          <cell r="K24" t="str">
            <v>M10206</v>
          </cell>
          <cell r="L24">
            <v>15</v>
          </cell>
        </row>
        <row r="25">
          <cell r="C25" t="str">
            <v>M1</v>
          </cell>
          <cell r="D25" t="str">
            <v>沈砂池設備</v>
          </cell>
          <cell r="E25" t="str">
            <v>02</v>
          </cell>
          <cell r="F25" t="str">
            <v>汚水沈砂設備</v>
          </cell>
          <cell r="G25" t="str">
            <v>07</v>
          </cell>
          <cell r="H25" t="str">
            <v>ベルトコンベヤ</v>
          </cell>
          <cell r="I25" t="str">
            <v>M10207</v>
          </cell>
          <cell r="K25" t="str">
            <v>M10207</v>
          </cell>
          <cell r="L25">
            <v>15</v>
          </cell>
        </row>
        <row r="26">
          <cell r="C26" t="str">
            <v>M1</v>
          </cell>
          <cell r="D26" t="str">
            <v>沈砂池設備</v>
          </cell>
          <cell r="E26" t="str">
            <v>02</v>
          </cell>
          <cell r="F26" t="str">
            <v>汚水沈砂設備</v>
          </cell>
          <cell r="G26" t="str">
            <v>08</v>
          </cell>
          <cell r="H26" t="str">
            <v>スキップホイスト</v>
          </cell>
          <cell r="I26" t="str">
            <v>M10208</v>
          </cell>
          <cell r="K26" t="str">
            <v>M10208</v>
          </cell>
          <cell r="L26">
            <v>15</v>
          </cell>
        </row>
        <row r="27">
          <cell r="C27" t="str">
            <v>M1</v>
          </cell>
          <cell r="D27" t="str">
            <v>沈砂池設備</v>
          </cell>
          <cell r="E27" t="str">
            <v>02</v>
          </cell>
          <cell r="F27" t="str">
            <v>汚水沈砂設備</v>
          </cell>
          <cell r="G27" t="str">
            <v>09</v>
          </cell>
          <cell r="H27" t="str">
            <v>揚砂ポンプ</v>
          </cell>
          <cell r="I27" t="str">
            <v>M10209</v>
          </cell>
          <cell r="K27" t="str">
            <v>M10209</v>
          </cell>
          <cell r="L27">
            <v>15</v>
          </cell>
        </row>
        <row r="28">
          <cell r="C28" t="str">
            <v>M1</v>
          </cell>
          <cell r="D28" t="str">
            <v>沈砂池設備</v>
          </cell>
          <cell r="E28" t="str">
            <v>02</v>
          </cell>
          <cell r="F28" t="str">
            <v>汚水沈砂設備</v>
          </cell>
          <cell r="G28" t="str">
            <v>10</v>
          </cell>
          <cell r="H28" t="str">
            <v>噴射式揚砂機</v>
          </cell>
          <cell r="I28" t="str">
            <v>M10210</v>
          </cell>
          <cell r="K28" t="str">
            <v>M10210</v>
          </cell>
          <cell r="L28">
            <v>15</v>
          </cell>
        </row>
        <row r="29">
          <cell r="C29" t="str">
            <v>M1</v>
          </cell>
          <cell r="D29" t="str">
            <v>沈砂池設備</v>
          </cell>
          <cell r="E29" t="str">
            <v>02</v>
          </cell>
          <cell r="F29" t="str">
            <v>汚水沈砂設備</v>
          </cell>
          <cell r="G29" t="str">
            <v>11</v>
          </cell>
          <cell r="H29" t="str">
            <v>沈砂分離機</v>
          </cell>
          <cell r="I29" t="str">
            <v>M10211</v>
          </cell>
          <cell r="K29" t="str">
            <v>M10211</v>
          </cell>
          <cell r="L29">
            <v>15</v>
          </cell>
        </row>
        <row r="30">
          <cell r="C30" t="str">
            <v>M1</v>
          </cell>
          <cell r="D30" t="str">
            <v>沈砂池設備</v>
          </cell>
          <cell r="E30" t="str">
            <v>02</v>
          </cell>
          <cell r="F30" t="str">
            <v>汚水沈砂設備</v>
          </cell>
          <cell r="G30" t="str">
            <v>12</v>
          </cell>
          <cell r="H30" t="str">
            <v>貯留装置</v>
          </cell>
          <cell r="I30" t="str">
            <v>M10212</v>
          </cell>
          <cell r="K30" t="str">
            <v>M10212</v>
          </cell>
          <cell r="L30">
            <v>15</v>
          </cell>
        </row>
        <row r="31">
          <cell r="C31" t="str">
            <v>M1</v>
          </cell>
          <cell r="D31" t="str">
            <v>沈砂池設備</v>
          </cell>
          <cell r="E31" t="str">
            <v>02</v>
          </cell>
          <cell r="F31" t="str">
            <v>汚水沈砂設備</v>
          </cell>
          <cell r="G31">
            <v>99</v>
          </cell>
          <cell r="H31" t="str">
            <v>その他</v>
          </cell>
          <cell r="I31" t="str">
            <v>M10299</v>
          </cell>
          <cell r="K31" t="str">
            <v>M10299</v>
          </cell>
        </row>
        <row r="32">
          <cell r="C32" t="str">
            <v>M1</v>
          </cell>
          <cell r="D32" t="str">
            <v>沈砂池設備</v>
          </cell>
          <cell r="E32" t="str">
            <v>03</v>
          </cell>
          <cell r="F32" t="str">
            <v>雨水沈砂設備</v>
          </cell>
          <cell r="G32" t="str">
            <v>01</v>
          </cell>
          <cell r="H32" t="str">
            <v>沈砂かき揚げ機</v>
          </cell>
          <cell r="I32" t="str">
            <v>M10301</v>
          </cell>
          <cell r="K32" t="str">
            <v>M10301</v>
          </cell>
          <cell r="L32">
            <v>20</v>
          </cell>
        </row>
        <row r="33">
          <cell r="C33" t="str">
            <v>M1</v>
          </cell>
          <cell r="D33" t="str">
            <v>沈砂池設備</v>
          </cell>
          <cell r="E33" t="str">
            <v>03</v>
          </cell>
          <cell r="F33" t="str">
            <v>雨水沈砂設備</v>
          </cell>
          <cell r="G33" t="str">
            <v>02</v>
          </cell>
          <cell r="H33" t="str">
            <v>沈砂洗浄機</v>
          </cell>
          <cell r="I33" t="str">
            <v>M10302</v>
          </cell>
          <cell r="K33" t="str">
            <v>M10302</v>
          </cell>
          <cell r="L33">
            <v>20</v>
          </cell>
        </row>
        <row r="34">
          <cell r="C34" t="str">
            <v>M1</v>
          </cell>
          <cell r="D34" t="str">
            <v>沈砂池設備</v>
          </cell>
          <cell r="E34" t="str">
            <v>03</v>
          </cell>
          <cell r="F34" t="str">
            <v>雨水沈砂設備</v>
          </cell>
          <cell r="G34" t="str">
            <v>03</v>
          </cell>
          <cell r="H34" t="str">
            <v>スクリューコンベヤ</v>
          </cell>
          <cell r="I34" t="str">
            <v>M10303</v>
          </cell>
          <cell r="K34" t="str">
            <v>M10303</v>
          </cell>
          <cell r="L34">
            <v>20</v>
          </cell>
        </row>
        <row r="35">
          <cell r="C35" t="str">
            <v>M1</v>
          </cell>
          <cell r="D35" t="str">
            <v>沈砂池設備</v>
          </cell>
          <cell r="E35" t="str">
            <v>03</v>
          </cell>
          <cell r="F35" t="str">
            <v>雨水沈砂設備</v>
          </cell>
          <cell r="G35" t="str">
            <v>04</v>
          </cell>
          <cell r="H35" t="str">
            <v>流水トラフ</v>
          </cell>
          <cell r="I35" t="str">
            <v>M10304</v>
          </cell>
          <cell r="K35" t="str">
            <v>M10304</v>
          </cell>
          <cell r="L35">
            <v>20</v>
          </cell>
        </row>
        <row r="36">
          <cell r="C36" t="str">
            <v>M1</v>
          </cell>
          <cell r="D36" t="str">
            <v>沈砂池設備</v>
          </cell>
          <cell r="E36" t="str">
            <v>03</v>
          </cell>
          <cell r="F36" t="str">
            <v>雨水沈砂設備</v>
          </cell>
          <cell r="G36" t="str">
            <v>05</v>
          </cell>
          <cell r="H36" t="str">
            <v>トラフコンベヤ</v>
          </cell>
          <cell r="I36" t="str">
            <v>M10305</v>
          </cell>
          <cell r="K36" t="str">
            <v>M10305</v>
          </cell>
          <cell r="L36">
            <v>20</v>
          </cell>
        </row>
        <row r="37">
          <cell r="C37" t="str">
            <v>M1</v>
          </cell>
          <cell r="D37" t="str">
            <v>沈砂池設備</v>
          </cell>
          <cell r="E37" t="str">
            <v>03</v>
          </cell>
          <cell r="F37" t="str">
            <v>雨水沈砂設備</v>
          </cell>
          <cell r="G37" t="str">
            <v>06</v>
          </cell>
          <cell r="H37" t="str">
            <v>フライトコンベア</v>
          </cell>
          <cell r="I37" t="str">
            <v>M10306</v>
          </cell>
          <cell r="K37" t="str">
            <v>M10306</v>
          </cell>
          <cell r="L37">
            <v>20</v>
          </cell>
        </row>
        <row r="38">
          <cell r="C38" t="str">
            <v>M1</v>
          </cell>
          <cell r="D38" t="str">
            <v>沈砂池設備</v>
          </cell>
          <cell r="E38" t="str">
            <v>03</v>
          </cell>
          <cell r="F38" t="str">
            <v>雨水沈砂設備</v>
          </cell>
          <cell r="G38" t="str">
            <v>07</v>
          </cell>
          <cell r="H38" t="str">
            <v>ベルトコンベヤ</v>
          </cell>
          <cell r="I38" t="str">
            <v>M10307</v>
          </cell>
          <cell r="K38" t="str">
            <v>M10307</v>
          </cell>
          <cell r="L38">
            <v>20</v>
          </cell>
        </row>
        <row r="39">
          <cell r="C39" t="str">
            <v>M1</v>
          </cell>
          <cell r="D39" t="str">
            <v>沈砂池設備</v>
          </cell>
          <cell r="E39" t="str">
            <v>03</v>
          </cell>
          <cell r="F39" t="str">
            <v>雨水沈砂設備</v>
          </cell>
          <cell r="G39" t="str">
            <v>08</v>
          </cell>
          <cell r="H39" t="str">
            <v>スキップホイスト</v>
          </cell>
          <cell r="I39" t="str">
            <v>M10308</v>
          </cell>
          <cell r="K39" t="str">
            <v>M10308</v>
          </cell>
          <cell r="L39">
            <v>20</v>
          </cell>
        </row>
        <row r="40">
          <cell r="C40" t="str">
            <v>M1</v>
          </cell>
          <cell r="D40" t="str">
            <v>沈砂池設備</v>
          </cell>
          <cell r="E40" t="str">
            <v>03</v>
          </cell>
          <cell r="F40" t="str">
            <v>雨水沈砂設備</v>
          </cell>
          <cell r="G40" t="str">
            <v>09</v>
          </cell>
          <cell r="H40" t="str">
            <v>揚砂ポンプ</v>
          </cell>
          <cell r="I40" t="str">
            <v>M10309</v>
          </cell>
          <cell r="K40" t="str">
            <v>M10309</v>
          </cell>
          <cell r="L40">
            <v>20</v>
          </cell>
        </row>
        <row r="41">
          <cell r="C41" t="str">
            <v>M1</v>
          </cell>
          <cell r="D41" t="str">
            <v>沈砂池設備</v>
          </cell>
          <cell r="E41" t="str">
            <v>03</v>
          </cell>
          <cell r="F41" t="str">
            <v>雨水沈砂設備</v>
          </cell>
          <cell r="G41" t="str">
            <v>10</v>
          </cell>
          <cell r="H41" t="str">
            <v>噴射式揚砂機</v>
          </cell>
          <cell r="I41" t="str">
            <v>M10310</v>
          </cell>
          <cell r="K41" t="str">
            <v>M10310</v>
          </cell>
          <cell r="L41">
            <v>20</v>
          </cell>
        </row>
        <row r="42">
          <cell r="C42" t="str">
            <v>M1</v>
          </cell>
          <cell r="D42" t="str">
            <v>沈砂池設備</v>
          </cell>
          <cell r="E42" t="str">
            <v>03</v>
          </cell>
          <cell r="F42" t="str">
            <v>雨水沈砂設備</v>
          </cell>
          <cell r="G42" t="str">
            <v>11</v>
          </cell>
          <cell r="H42" t="str">
            <v>沈砂分離機</v>
          </cell>
          <cell r="I42" t="str">
            <v>M10311</v>
          </cell>
          <cell r="K42" t="str">
            <v>M10311</v>
          </cell>
          <cell r="L42">
            <v>20</v>
          </cell>
        </row>
        <row r="43">
          <cell r="C43" t="str">
            <v>M1</v>
          </cell>
          <cell r="D43" t="str">
            <v>沈砂池設備</v>
          </cell>
          <cell r="E43" t="str">
            <v>03</v>
          </cell>
          <cell r="F43" t="str">
            <v>雨水沈砂設備</v>
          </cell>
          <cell r="G43" t="str">
            <v>12</v>
          </cell>
          <cell r="H43" t="str">
            <v>貯留装置</v>
          </cell>
          <cell r="I43" t="str">
            <v>M10312</v>
          </cell>
          <cell r="K43" t="str">
            <v>M10312</v>
          </cell>
          <cell r="L43">
            <v>20</v>
          </cell>
        </row>
        <row r="44">
          <cell r="C44" t="str">
            <v>M1</v>
          </cell>
          <cell r="D44" t="str">
            <v>沈砂池設備</v>
          </cell>
          <cell r="E44" t="str">
            <v>03</v>
          </cell>
          <cell r="F44" t="str">
            <v>雨水沈砂設備</v>
          </cell>
          <cell r="G44">
            <v>99</v>
          </cell>
          <cell r="H44" t="str">
            <v>その他</v>
          </cell>
          <cell r="I44" t="str">
            <v>M10399</v>
          </cell>
          <cell r="K44" t="str">
            <v>M10399</v>
          </cell>
        </row>
        <row r="45">
          <cell r="C45" t="str">
            <v>M2</v>
          </cell>
          <cell r="D45" t="str">
            <v>ポンプ設備</v>
          </cell>
          <cell r="E45" t="str">
            <v>01</v>
          </cell>
          <cell r="F45" t="str">
            <v>汚水ポンプ設備</v>
          </cell>
          <cell r="G45" t="str">
            <v>01</v>
          </cell>
          <cell r="H45" t="str">
            <v>ポンプ本体</v>
          </cell>
          <cell r="I45" t="str">
            <v>M20101</v>
          </cell>
          <cell r="K45" t="str">
            <v>M20101</v>
          </cell>
          <cell r="L45">
            <v>15</v>
          </cell>
        </row>
        <row r="46">
          <cell r="C46" t="str">
            <v>M2</v>
          </cell>
          <cell r="D46" t="str">
            <v>ポンプ設備</v>
          </cell>
          <cell r="E46" t="str">
            <v>01</v>
          </cell>
          <cell r="F46" t="str">
            <v>汚水ポンプ設備</v>
          </cell>
          <cell r="G46" t="str">
            <v>02</v>
          </cell>
          <cell r="H46" t="str">
            <v>電動機</v>
          </cell>
          <cell r="I46" t="str">
            <v>M20102</v>
          </cell>
          <cell r="K46" t="str">
            <v>M20102</v>
          </cell>
          <cell r="L46">
            <v>15</v>
          </cell>
        </row>
        <row r="47">
          <cell r="C47" t="str">
            <v>M2</v>
          </cell>
          <cell r="D47" t="str">
            <v>ポンプ設備</v>
          </cell>
          <cell r="E47" t="str">
            <v>01</v>
          </cell>
          <cell r="F47" t="str">
            <v>汚水ポンプ設備</v>
          </cell>
          <cell r="G47" t="str">
            <v>03</v>
          </cell>
          <cell r="H47" t="str">
            <v>減速機</v>
          </cell>
          <cell r="I47" t="str">
            <v>M20103</v>
          </cell>
          <cell r="K47" t="str">
            <v>M20103</v>
          </cell>
          <cell r="L47">
            <v>15</v>
          </cell>
        </row>
        <row r="48">
          <cell r="C48" t="str">
            <v>M2</v>
          </cell>
          <cell r="D48" t="str">
            <v>ポンプ設備</v>
          </cell>
          <cell r="E48" t="str">
            <v>01</v>
          </cell>
          <cell r="F48" t="str">
            <v>汚水ポンプ設備</v>
          </cell>
          <cell r="G48" t="str">
            <v>04</v>
          </cell>
          <cell r="H48" t="str">
            <v>抵抗器、制御器</v>
          </cell>
          <cell r="I48" t="str">
            <v>M20104</v>
          </cell>
          <cell r="K48" t="str">
            <v>M20104</v>
          </cell>
          <cell r="L48">
            <v>15</v>
          </cell>
        </row>
        <row r="49">
          <cell r="C49" t="str">
            <v>M2</v>
          </cell>
          <cell r="D49" t="str">
            <v>ポンプ設備</v>
          </cell>
          <cell r="E49" t="str">
            <v>01</v>
          </cell>
          <cell r="F49" t="str">
            <v>汚水ポンプ設備</v>
          </cell>
          <cell r="G49" t="str">
            <v>05</v>
          </cell>
          <cell r="H49" t="str">
            <v>吐出弁</v>
          </cell>
          <cell r="I49" t="str">
            <v>M20105</v>
          </cell>
          <cell r="K49" t="str">
            <v>M20105</v>
          </cell>
          <cell r="L49">
            <v>15</v>
          </cell>
        </row>
        <row r="50">
          <cell r="C50" t="str">
            <v>M2</v>
          </cell>
          <cell r="D50" t="str">
            <v>ポンプ設備</v>
          </cell>
          <cell r="E50" t="str">
            <v>01</v>
          </cell>
          <cell r="F50" t="str">
            <v>汚水ポンプ設備</v>
          </cell>
          <cell r="G50" t="str">
            <v>06</v>
          </cell>
          <cell r="H50" t="str">
            <v>逆止弁</v>
          </cell>
          <cell r="I50" t="str">
            <v>M20106</v>
          </cell>
          <cell r="K50" t="str">
            <v>M20106</v>
          </cell>
          <cell r="L50">
            <v>15</v>
          </cell>
        </row>
        <row r="51">
          <cell r="C51" t="str">
            <v>M2</v>
          </cell>
          <cell r="D51" t="str">
            <v>ポンプ設備</v>
          </cell>
          <cell r="E51" t="str">
            <v>01</v>
          </cell>
          <cell r="F51" t="str">
            <v>汚水ポンプ設備</v>
          </cell>
          <cell r="G51" t="str">
            <v>07</v>
          </cell>
          <cell r="H51" t="str">
            <v>真空ポンプ</v>
          </cell>
          <cell r="I51" t="str">
            <v>M20107</v>
          </cell>
          <cell r="K51" t="str">
            <v>M20107</v>
          </cell>
          <cell r="L51">
            <v>15</v>
          </cell>
        </row>
        <row r="52">
          <cell r="C52" t="str">
            <v>M2</v>
          </cell>
          <cell r="D52" t="str">
            <v>ポンプ設備</v>
          </cell>
          <cell r="E52" t="str">
            <v>01</v>
          </cell>
          <cell r="F52" t="str">
            <v>汚水ポンプ設備</v>
          </cell>
          <cell r="G52" t="str">
            <v>08</v>
          </cell>
          <cell r="H52" t="str">
            <v>貯留タンク</v>
          </cell>
          <cell r="I52" t="str">
            <v>M20108</v>
          </cell>
          <cell r="K52" t="str">
            <v>M20108</v>
          </cell>
          <cell r="L52">
            <v>15</v>
          </cell>
        </row>
        <row r="53">
          <cell r="C53" t="str">
            <v>M2</v>
          </cell>
          <cell r="D53" t="str">
            <v>ポンプ設備</v>
          </cell>
          <cell r="E53" t="str">
            <v>01</v>
          </cell>
          <cell r="F53" t="str">
            <v>汚水ポンプ設備</v>
          </cell>
          <cell r="G53" t="str">
            <v>09</v>
          </cell>
          <cell r="H53" t="str">
            <v>真空弁</v>
          </cell>
          <cell r="I53" t="str">
            <v>M20109</v>
          </cell>
          <cell r="K53" t="str">
            <v>M20109</v>
          </cell>
          <cell r="L53">
            <v>15</v>
          </cell>
        </row>
        <row r="54">
          <cell r="C54" t="str">
            <v>M2</v>
          </cell>
          <cell r="D54" t="str">
            <v>ポンプ設備</v>
          </cell>
          <cell r="E54" t="str">
            <v>01</v>
          </cell>
          <cell r="F54" t="str">
            <v>汚水ポンプ設備</v>
          </cell>
          <cell r="G54" t="str">
            <v>10</v>
          </cell>
          <cell r="H54" t="str">
            <v>水中撹拌機</v>
          </cell>
          <cell r="I54" t="str">
            <v>M20110</v>
          </cell>
          <cell r="K54" t="str">
            <v>M20110</v>
          </cell>
          <cell r="L54">
            <v>10</v>
          </cell>
        </row>
        <row r="55">
          <cell r="C55" t="str">
            <v>M2</v>
          </cell>
          <cell r="D55" t="str">
            <v>ポンプ設備</v>
          </cell>
          <cell r="E55" t="str">
            <v>01</v>
          </cell>
          <cell r="F55" t="str">
            <v>汚水ポンプ設備</v>
          </cell>
          <cell r="G55">
            <v>99</v>
          </cell>
          <cell r="H55" t="str">
            <v>その他</v>
          </cell>
          <cell r="I55" t="str">
            <v>M20199</v>
          </cell>
          <cell r="K55" t="str">
            <v>M20199</v>
          </cell>
        </row>
        <row r="56">
          <cell r="C56" t="str">
            <v>M2</v>
          </cell>
          <cell r="D56" t="str">
            <v>ポンプ設備</v>
          </cell>
          <cell r="E56" t="str">
            <v>02</v>
          </cell>
          <cell r="F56" t="str">
            <v>雨水ポンプ設備</v>
          </cell>
          <cell r="G56" t="str">
            <v>01</v>
          </cell>
          <cell r="H56" t="str">
            <v>ポンプ本体</v>
          </cell>
          <cell r="I56" t="str">
            <v>M20201</v>
          </cell>
          <cell r="K56" t="str">
            <v>M20201</v>
          </cell>
          <cell r="L56">
            <v>20</v>
          </cell>
        </row>
        <row r="57">
          <cell r="C57" t="str">
            <v>M2</v>
          </cell>
          <cell r="D57" t="str">
            <v>ポンプ設備</v>
          </cell>
          <cell r="E57" t="str">
            <v>02</v>
          </cell>
          <cell r="F57" t="str">
            <v>雨水ポンプ設備</v>
          </cell>
          <cell r="G57" t="str">
            <v>02</v>
          </cell>
          <cell r="H57" t="str">
            <v>電動機</v>
          </cell>
          <cell r="I57" t="str">
            <v>M20202</v>
          </cell>
          <cell r="K57" t="str">
            <v>M20202</v>
          </cell>
          <cell r="L57">
            <v>20</v>
          </cell>
        </row>
        <row r="58">
          <cell r="C58" t="str">
            <v>M2</v>
          </cell>
          <cell r="D58" t="str">
            <v>ポンプ設備</v>
          </cell>
          <cell r="E58" t="str">
            <v>02</v>
          </cell>
          <cell r="F58" t="str">
            <v>雨水ポンプ設備</v>
          </cell>
          <cell r="G58" t="str">
            <v>03</v>
          </cell>
          <cell r="H58" t="str">
            <v>減速機</v>
          </cell>
          <cell r="I58" t="str">
            <v>M20203</v>
          </cell>
          <cell r="K58" t="str">
            <v>M20203</v>
          </cell>
          <cell r="L58">
            <v>20</v>
          </cell>
        </row>
        <row r="59">
          <cell r="C59" t="str">
            <v>M2</v>
          </cell>
          <cell r="D59" t="str">
            <v>ポンプ設備</v>
          </cell>
          <cell r="E59" t="str">
            <v>02</v>
          </cell>
          <cell r="F59" t="str">
            <v>雨水ポンプ設備</v>
          </cell>
          <cell r="G59" t="str">
            <v>04</v>
          </cell>
          <cell r="H59" t="str">
            <v>抵抗器、制御器</v>
          </cell>
          <cell r="I59" t="str">
            <v>M20204</v>
          </cell>
          <cell r="K59" t="str">
            <v>M20204</v>
          </cell>
          <cell r="L59">
            <v>20</v>
          </cell>
        </row>
        <row r="60">
          <cell r="C60" t="str">
            <v>M2</v>
          </cell>
          <cell r="D60" t="str">
            <v>ポンプ設備</v>
          </cell>
          <cell r="E60" t="str">
            <v>02</v>
          </cell>
          <cell r="F60" t="str">
            <v>雨水ポンプ設備</v>
          </cell>
          <cell r="G60" t="str">
            <v>05</v>
          </cell>
          <cell r="H60" t="str">
            <v>吐出弁</v>
          </cell>
          <cell r="I60" t="str">
            <v>M20205</v>
          </cell>
          <cell r="K60" t="str">
            <v>M20205</v>
          </cell>
          <cell r="L60">
            <v>20</v>
          </cell>
        </row>
        <row r="61">
          <cell r="C61" t="str">
            <v>M2</v>
          </cell>
          <cell r="D61" t="str">
            <v>ポンプ設備</v>
          </cell>
          <cell r="E61" t="str">
            <v>02</v>
          </cell>
          <cell r="F61" t="str">
            <v>雨水ポンプ設備</v>
          </cell>
          <cell r="G61" t="str">
            <v>06</v>
          </cell>
          <cell r="H61" t="str">
            <v>逆止弁</v>
          </cell>
          <cell r="I61" t="str">
            <v>M20206</v>
          </cell>
          <cell r="K61" t="str">
            <v>M20206</v>
          </cell>
          <cell r="L61">
            <v>20</v>
          </cell>
        </row>
        <row r="62">
          <cell r="C62" t="str">
            <v>M2</v>
          </cell>
          <cell r="D62" t="str">
            <v>ポンプ設備</v>
          </cell>
          <cell r="E62" t="str">
            <v>02</v>
          </cell>
          <cell r="F62" t="str">
            <v>雨水ポンプ設備</v>
          </cell>
          <cell r="G62" t="str">
            <v>07</v>
          </cell>
          <cell r="H62" t="str">
            <v>ディーゼル機関</v>
          </cell>
          <cell r="I62" t="str">
            <v>M20207</v>
          </cell>
          <cell r="K62" t="str">
            <v>M20207</v>
          </cell>
          <cell r="L62">
            <v>15</v>
          </cell>
        </row>
        <row r="63">
          <cell r="C63" t="str">
            <v>M2</v>
          </cell>
          <cell r="D63" t="str">
            <v>ポンプ設備</v>
          </cell>
          <cell r="E63" t="str">
            <v>02</v>
          </cell>
          <cell r="F63" t="str">
            <v>雨水ポンプ設備</v>
          </cell>
          <cell r="G63" t="str">
            <v>08</v>
          </cell>
          <cell r="H63" t="str">
            <v>ガスタービン</v>
          </cell>
          <cell r="I63" t="str">
            <v>M20208</v>
          </cell>
          <cell r="K63" t="str">
            <v>M20208</v>
          </cell>
          <cell r="L63">
            <v>15</v>
          </cell>
        </row>
        <row r="64">
          <cell r="C64" t="str">
            <v>M2</v>
          </cell>
          <cell r="D64" t="str">
            <v>ポンプ設備</v>
          </cell>
          <cell r="E64" t="str">
            <v>02</v>
          </cell>
          <cell r="F64" t="str">
            <v>雨水ポンプ設備</v>
          </cell>
          <cell r="G64" t="str">
            <v>09</v>
          </cell>
          <cell r="H64" t="str">
            <v>空気圧縮機</v>
          </cell>
          <cell r="I64" t="str">
            <v>M20209</v>
          </cell>
          <cell r="K64" t="str">
            <v>M20209</v>
          </cell>
          <cell r="L64">
            <v>15</v>
          </cell>
        </row>
        <row r="65">
          <cell r="C65" t="str">
            <v>M2</v>
          </cell>
          <cell r="D65" t="str">
            <v>ポンプ設備</v>
          </cell>
          <cell r="E65" t="str">
            <v>02</v>
          </cell>
          <cell r="F65" t="str">
            <v>雨水ポンプ設備</v>
          </cell>
          <cell r="G65" t="str">
            <v>10</v>
          </cell>
          <cell r="H65" t="str">
            <v>燃料ポンプ</v>
          </cell>
          <cell r="I65" t="str">
            <v>M20210</v>
          </cell>
          <cell r="K65" t="str">
            <v>M20210</v>
          </cell>
          <cell r="L65">
            <v>15</v>
          </cell>
        </row>
        <row r="66">
          <cell r="C66" t="str">
            <v>M2</v>
          </cell>
          <cell r="D66" t="str">
            <v>ポンプ設備</v>
          </cell>
          <cell r="E66" t="str">
            <v>02</v>
          </cell>
          <cell r="F66" t="str">
            <v>雨水ポンプ設備</v>
          </cell>
          <cell r="G66" t="str">
            <v>11</v>
          </cell>
          <cell r="H66" t="str">
            <v>燃料タンク</v>
          </cell>
          <cell r="I66" t="str">
            <v>M20211</v>
          </cell>
          <cell r="K66" t="str">
            <v>M20211</v>
          </cell>
          <cell r="L66">
            <v>15</v>
          </cell>
        </row>
        <row r="67">
          <cell r="C67" t="str">
            <v>M2</v>
          </cell>
          <cell r="D67" t="str">
            <v>ポンプ設備</v>
          </cell>
          <cell r="E67" t="str">
            <v>02</v>
          </cell>
          <cell r="F67" t="str">
            <v>雨水ポンプ設備</v>
          </cell>
          <cell r="G67" t="str">
            <v>12</v>
          </cell>
          <cell r="H67" t="str">
            <v>真空ポンプ</v>
          </cell>
          <cell r="I67" t="str">
            <v>M20212</v>
          </cell>
          <cell r="K67" t="str">
            <v>M20212</v>
          </cell>
          <cell r="L67">
            <v>15</v>
          </cell>
        </row>
        <row r="68">
          <cell r="C68" t="str">
            <v>M2</v>
          </cell>
          <cell r="D68" t="str">
            <v>ポンプ設備</v>
          </cell>
          <cell r="E68" t="str">
            <v>02</v>
          </cell>
          <cell r="F68" t="str">
            <v>雨水ポンプ設備</v>
          </cell>
          <cell r="G68" t="str">
            <v>13</v>
          </cell>
          <cell r="H68" t="str">
            <v>消音器</v>
          </cell>
          <cell r="I68" t="str">
            <v>M20213</v>
          </cell>
          <cell r="K68" t="str">
            <v>M20213</v>
          </cell>
          <cell r="L68">
            <v>15</v>
          </cell>
        </row>
        <row r="69">
          <cell r="C69" t="str">
            <v>M2</v>
          </cell>
          <cell r="D69" t="str">
            <v>ポンプ設備</v>
          </cell>
          <cell r="E69" t="str">
            <v>02</v>
          </cell>
          <cell r="F69" t="str">
            <v>雨水ポンプ設備</v>
          </cell>
          <cell r="G69" t="str">
            <v>14</v>
          </cell>
          <cell r="H69" t="str">
            <v>冷却器</v>
          </cell>
          <cell r="I69" t="str">
            <v>M20214</v>
          </cell>
          <cell r="K69" t="str">
            <v>M20214</v>
          </cell>
          <cell r="L69">
            <v>15</v>
          </cell>
        </row>
        <row r="70">
          <cell r="C70" t="str">
            <v>M2</v>
          </cell>
          <cell r="D70" t="str">
            <v>ポンプ設備</v>
          </cell>
          <cell r="E70" t="str">
            <v>02</v>
          </cell>
          <cell r="F70" t="str">
            <v>雨水ポンプ設備</v>
          </cell>
          <cell r="G70" t="str">
            <v>15</v>
          </cell>
          <cell r="H70" t="str">
            <v>排水ポンプ車（車両本体）</v>
          </cell>
          <cell r="I70" t="str">
            <v>M20215</v>
          </cell>
          <cell r="K70" t="str">
            <v>M20215</v>
          </cell>
          <cell r="L70">
            <v>7</v>
          </cell>
        </row>
        <row r="71">
          <cell r="C71" t="str">
            <v>M2</v>
          </cell>
          <cell r="D71" t="str">
            <v>ポンプ設備</v>
          </cell>
          <cell r="E71" t="str">
            <v>02</v>
          </cell>
          <cell r="F71" t="str">
            <v>雨水ポンプ設備</v>
          </cell>
          <cell r="G71" t="str">
            <v>16</v>
          </cell>
          <cell r="H71" t="str">
            <v>排水ポンプ車（積載設備）</v>
          </cell>
          <cell r="I71" t="str">
            <v>M20216</v>
          </cell>
          <cell r="K71" t="str">
            <v>M20216</v>
          </cell>
          <cell r="L71">
            <v>7</v>
          </cell>
        </row>
        <row r="72">
          <cell r="C72" t="str">
            <v>M2</v>
          </cell>
          <cell r="D72" t="str">
            <v>ポンプ設備</v>
          </cell>
          <cell r="E72" t="str">
            <v>02</v>
          </cell>
          <cell r="F72" t="str">
            <v>雨水ポンプ設備</v>
          </cell>
          <cell r="G72">
            <v>99</v>
          </cell>
          <cell r="H72" t="str">
            <v>その他</v>
          </cell>
          <cell r="I72" t="str">
            <v>M20299</v>
          </cell>
          <cell r="K72" t="str">
            <v>M20299</v>
          </cell>
        </row>
        <row r="73">
          <cell r="C73" t="str">
            <v>M3</v>
          </cell>
          <cell r="D73" t="str">
            <v>雨水滞水池・調整池</v>
          </cell>
          <cell r="E73" t="str">
            <v>01</v>
          </cell>
          <cell r="F73" t="str">
            <v>雨水滞水池・調整池設備</v>
          </cell>
          <cell r="G73" t="str">
            <v>01</v>
          </cell>
          <cell r="H73" t="str">
            <v>ポンプ本体</v>
          </cell>
          <cell r="I73" t="str">
            <v>M30101</v>
          </cell>
          <cell r="K73" t="str">
            <v>M30101</v>
          </cell>
          <cell r="L73">
            <v>20</v>
          </cell>
        </row>
        <row r="74">
          <cell r="C74" t="str">
            <v>M3</v>
          </cell>
          <cell r="D74" t="str">
            <v>雨水滞水池・調整池</v>
          </cell>
          <cell r="E74" t="str">
            <v>01</v>
          </cell>
          <cell r="F74" t="str">
            <v>雨水滞水池・調整池設備</v>
          </cell>
          <cell r="G74" t="str">
            <v>02</v>
          </cell>
          <cell r="H74" t="str">
            <v>電動機</v>
          </cell>
          <cell r="I74" t="str">
            <v>M30102</v>
          </cell>
          <cell r="K74" t="str">
            <v>M30102</v>
          </cell>
          <cell r="L74">
            <v>20</v>
          </cell>
        </row>
        <row r="75">
          <cell r="C75" t="str">
            <v>M3</v>
          </cell>
          <cell r="D75" t="str">
            <v>雨水滞水池・調整池</v>
          </cell>
          <cell r="E75" t="str">
            <v>01</v>
          </cell>
          <cell r="F75" t="str">
            <v>雨水滞水池・調整池設備</v>
          </cell>
          <cell r="G75" t="str">
            <v>03</v>
          </cell>
          <cell r="H75" t="str">
            <v>吐出弁</v>
          </cell>
          <cell r="I75" t="str">
            <v>M30103</v>
          </cell>
          <cell r="K75" t="str">
            <v>M30103</v>
          </cell>
          <cell r="L75">
            <v>20</v>
          </cell>
        </row>
        <row r="76">
          <cell r="C76" t="str">
            <v>M3</v>
          </cell>
          <cell r="D76" t="str">
            <v>雨水滞水池・調整池</v>
          </cell>
          <cell r="E76" t="str">
            <v>01</v>
          </cell>
          <cell r="F76" t="str">
            <v>雨水滞水池・調整池設備</v>
          </cell>
          <cell r="G76" t="str">
            <v>04</v>
          </cell>
          <cell r="H76" t="str">
            <v>逆止弁</v>
          </cell>
          <cell r="I76" t="str">
            <v>M30104</v>
          </cell>
          <cell r="K76" t="str">
            <v>M30104</v>
          </cell>
          <cell r="L76">
            <v>20</v>
          </cell>
        </row>
        <row r="77">
          <cell r="C77" t="str">
            <v>M3</v>
          </cell>
          <cell r="D77" t="str">
            <v>雨水滞水池・調整池</v>
          </cell>
          <cell r="E77" t="str">
            <v>01</v>
          </cell>
          <cell r="F77" t="str">
            <v>雨水滞水池・調整池設備</v>
          </cell>
          <cell r="G77" t="str">
            <v>99</v>
          </cell>
          <cell r="H77" t="str">
            <v>その他</v>
          </cell>
          <cell r="I77" t="str">
            <v>M30199</v>
          </cell>
          <cell r="K77" t="str">
            <v>M30199</v>
          </cell>
        </row>
        <row r="78">
          <cell r="C78" t="str">
            <v>M4</v>
          </cell>
          <cell r="D78" t="str">
            <v>汚水調整池</v>
          </cell>
          <cell r="F78" t="str">
            <v>汚水調整池設備</v>
          </cell>
          <cell r="G78" t="str">
            <v>01</v>
          </cell>
          <cell r="H78" t="str">
            <v>汚泥掻き寄せ機</v>
          </cell>
          <cell r="I78" t="str">
            <v>M40101</v>
          </cell>
          <cell r="K78" t="str">
            <v>M40101</v>
          </cell>
          <cell r="L78">
            <v>15</v>
          </cell>
        </row>
        <row r="79">
          <cell r="C79" t="str">
            <v>M4</v>
          </cell>
          <cell r="D79" t="str">
            <v>汚水調整池</v>
          </cell>
          <cell r="F79" t="str">
            <v>汚水調整池設備</v>
          </cell>
          <cell r="G79" t="str">
            <v>02</v>
          </cell>
          <cell r="H79" t="str">
            <v>ポンプ本体</v>
          </cell>
          <cell r="I79" t="str">
            <v>M40102</v>
          </cell>
          <cell r="K79" t="str">
            <v>M40102</v>
          </cell>
          <cell r="L79">
            <v>15</v>
          </cell>
        </row>
        <row r="80">
          <cell r="C80" t="str">
            <v>M4</v>
          </cell>
          <cell r="D80" t="str">
            <v>汚水調整池</v>
          </cell>
          <cell r="F80" t="str">
            <v>汚水調整池設備</v>
          </cell>
          <cell r="G80" t="str">
            <v>03</v>
          </cell>
          <cell r="H80" t="str">
            <v>電動機</v>
          </cell>
          <cell r="I80" t="str">
            <v>M40103</v>
          </cell>
          <cell r="K80" t="str">
            <v>M40103</v>
          </cell>
          <cell r="L80">
            <v>15</v>
          </cell>
        </row>
        <row r="81">
          <cell r="C81" t="str">
            <v>M4</v>
          </cell>
          <cell r="D81" t="str">
            <v>汚水調整池</v>
          </cell>
          <cell r="F81" t="str">
            <v>汚水調整池設備</v>
          </cell>
          <cell r="G81" t="str">
            <v>04</v>
          </cell>
          <cell r="H81" t="str">
            <v>吐出弁</v>
          </cell>
          <cell r="I81" t="str">
            <v>M40104</v>
          </cell>
          <cell r="K81" t="str">
            <v>M40104</v>
          </cell>
          <cell r="L81">
            <v>15</v>
          </cell>
        </row>
        <row r="82">
          <cell r="C82" t="str">
            <v>M4</v>
          </cell>
          <cell r="D82" t="str">
            <v>汚水調整池</v>
          </cell>
          <cell r="F82" t="str">
            <v>汚水調整池設備</v>
          </cell>
          <cell r="G82" t="str">
            <v>99</v>
          </cell>
          <cell r="H82" t="str">
            <v>その他</v>
          </cell>
          <cell r="I82" t="str">
            <v>M40199</v>
          </cell>
          <cell r="K82" t="str">
            <v>M40199</v>
          </cell>
        </row>
        <row r="83">
          <cell r="C83" t="str">
            <v>M5</v>
          </cell>
          <cell r="D83" t="str">
            <v>水処理設備</v>
          </cell>
          <cell r="E83" t="str">
            <v>01</v>
          </cell>
          <cell r="F83" t="str">
            <v>最初沈殿池設備</v>
          </cell>
          <cell r="G83" t="str">
            <v>01</v>
          </cell>
          <cell r="H83" t="str">
            <v>汚泥掻き寄せ機</v>
          </cell>
          <cell r="I83" t="str">
            <v>M50101</v>
          </cell>
          <cell r="K83" t="str">
            <v>M50101</v>
          </cell>
          <cell r="L83">
            <v>15</v>
          </cell>
        </row>
        <row r="84">
          <cell r="C84" t="str">
            <v>M5</v>
          </cell>
          <cell r="D84" t="str">
            <v>水処理設備</v>
          </cell>
          <cell r="E84" t="str">
            <v>01</v>
          </cell>
          <cell r="F84" t="str">
            <v>最初沈殿池設備</v>
          </cell>
          <cell r="G84" t="str">
            <v>02</v>
          </cell>
          <cell r="H84" t="str">
            <v>スカム除去装置</v>
          </cell>
          <cell r="I84" t="str">
            <v>M50102</v>
          </cell>
          <cell r="K84" t="str">
            <v>M50102</v>
          </cell>
          <cell r="L84">
            <v>15</v>
          </cell>
        </row>
        <row r="85">
          <cell r="C85" t="str">
            <v>M5</v>
          </cell>
          <cell r="D85" t="str">
            <v>水処理設備</v>
          </cell>
          <cell r="E85" t="str">
            <v>01</v>
          </cell>
          <cell r="F85" t="str">
            <v>最初沈殿池設備</v>
          </cell>
          <cell r="G85" t="str">
            <v>03</v>
          </cell>
          <cell r="H85" t="str">
            <v>スカム分離機</v>
          </cell>
          <cell r="I85" t="str">
            <v>M50103</v>
          </cell>
          <cell r="K85" t="str">
            <v>M50103</v>
          </cell>
          <cell r="L85">
            <v>15</v>
          </cell>
        </row>
        <row r="86">
          <cell r="C86" t="str">
            <v>M5</v>
          </cell>
          <cell r="D86" t="str">
            <v>水処理設備</v>
          </cell>
          <cell r="E86" t="str">
            <v>01</v>
          </cell>
          <cell r="F86" t="str">
            <v>最初沈殿池設備</v>
          </cell>
          <cell r="G86" t="str">
            <v>04</v>
          </cell>
          <cell r="H86" t="str">
            <v>スカム移送ポンプ</v>
          </cell>
          <cell r="I86" t="str">
            <v>M50104</v>
          </cell>
          <cell r="K86" t="str">
            <v>M50104</v>
          </cell>
          <cell r="L86">
            <v>15</v>
          </cell>
        </row>
        <row r="87">
          <cell r="C87" t="str">
            <v>M5</v>
          </cell>
          <cell r="D87" t="str">
            <v>水処理設備</v>
          </cell>
          <cell r="E87" t="str">
            <v>01</v>
          </cell>
          <cell r="F87" t="str">
            <v>最初沈殿池設備</v>
          </cell>
          <cell r="G87" t="str">
            <v>05</v>
          </cell>
          <cell r="H87" t="str">
            <v>汚泥ポンプ</v>
          </cell>
          <cell r="I87" t="str">
            <v>M50105</v>
          </cell>
          <cell r="K87" t="str">
            <v>M50105</v>
          </cell>
          <cell r="L87">
            <v>15</v>
          </cell>
        </row>
        <row r="88">
          <cell r="C88" t="str">
            <v>M5</v>
          </cell>
          <cell r="D88" t="str">
            <v>水処理設備</v>
          </cell>
          <cell r="E88" t="str">
            <v>01</v>
          </cell>
          <cell r="F88" t="str">
            <v>最初沈殿池設備</v>
          </cell>
          <cell r="G88">
            <v>99</v>
          </cell>
          <cell r="H88" t="str">
            <v>その他</v>
          </cell>
          <cell r="I88" t="str">
            <v>M50199</v>
          </cell>
          <cell r="K88" t="str">
            <v>M50199</v>
          </cell>
        </row>
        <row r="89">
          <cell r="C89" t="str">
            <v>M5</v>
          </cell>
          <cell r="D89" t="str">
            <v>水処理設備</v>
          </cell>
          <cell r="E89" t="str">
            <v>02</v>
          </cell>
          <cell r="F89" t="str">
            <v>反応タンク設備</v>
          </cell>
          <cell r="G89" t="str">
            <v>01</v>
          </cell>
          <cell r="H89" t="str">
            <v>送風機本体</v>
          </cell>
          <cell r="I89" t="str">
            <v>M50201</v>
          </cell>
          <cell r="K89" t="str">
            <v>M50201</v>
          </cell>
          <cell r="L89">
            <v>20</v>
          </cell>
        </row>
        <row r="90">
          <cell r="C90" t="str">
            <v>M5</v>
          </cell>
          <cell r="D90" t="str">
            <v>水処理設備</v>
          </cell>
          <cell r="E90" t="str">
            <v>02</v>
          </cell>
          <cell r="F90" t="str">
            <v>反応タンク設備</v>
          </cell>
          <cell r="G90" t="str">
            <v>02</v>
          </cell>
          <cell r="H90" t="str">
            <v>電動機</v>
          </cell>
          <cell r="I90" t="str">
            <v>M50202</v>
          </cell>
          <cell r="K90" t="str">
            <v>M50202</v>
          </cell>
          <cell r="L90">
            <v>20</v>
          </cell>
        </row>
        <row r="91">
          <cell r="C91" t="str">
            <v>M5</v>
          </cell>
          <cell r="D91" t="str">
            <v>水処理設備</v>
          </cell>
          <cell r="E91" t="str">
            <v>02</v>
          </cell>
          <cell r="F91" t="str">
            <v>反応タンク設備</v>
          </cell>
          <cell r="G91" t="str">
            <v>03</v>
          </cell>
          <cell r="H91" t="str">
            <v>抵抗器、制御器</v>
          </cell>
          <cell r="I91" t="str">
            <v>M50203</v>
          </cell>
          <cell r="K91" t="str">
            <v>M50203</v>
          </cell>
          <cell r="L91">
            <v>20</v>
          </cell>
        </row>
        <row r="92">
          <cell r="C92" t="str">
            <v>M5</v>
          </cell>
          <cell r="D92" t="str">
            <v>水処理設備</v>
          </cell>
          <cell r="E92" t="str">
            <v>02</v>
          </cell>
          <cell r="F92" t="str">
            <v>反応タンク設備</v>
          </cell>
          <cell r="G92" t="str">
            <v>04</v>
          </cell>
          <cell r="H92" t="str">
            <v>吐出弁</v>
          </cell>
          <cell r="I92" t="str">
            <v>M50204</v>
          </cell>
          <cell r="K92" t="str">
            <v>M50204</v>
          </cell>
          <cell r="L92">
            <v>15</v>
          </cell>
        </row>
        <row r="93">
          <cell r="C93" t="str">
            <v>M5</v>
          </cell>
          <cell r="D93" t="str">
            <v>水処理設備</v>
          </cell>
          <cell r="E93" t="str">
            <v>02</v>
          </cell>
          <cell r="F93" t="str">
            <v>反応タンク設備</v>
          </cell>
          <cell r="G93" t="str">
            <v>05</v>
          </cell>
          <cell r="H93" t="str">
            <v>潤滑油装置</v>
          </cell>
          <cell r="I93" t="str">
            <v>M50205</v>
          </cell>
          <cell r="K93" t="str">
            <v>M50205</v>
          </cell>
          <cell r="L93">
            <v>15</v>
          </cell>
        </row>
        <row r="94">
          <cell r="C94" t="str">
            <v>M5</v>
          </cell>
          <cell r="D94" t="str">
            <v>水処理設備</v>
          </cell>
          <cell r="E94" t="str">
            <v>02</v>
          </cell>
          <cell r="F94" t="str">
            <v>反応タンク設備</v>
          </cell>
          <cell r="G94" t="str">
            <v>06</v>
          </cell>
          <cell r="H94" t="str">
            <v>冷却水ポンプ</v>
          </cell>
          <cell r="I94" t="str">
            <v>M50206</v>
          </cell>
          <cell r="K94" t="str">
            <v>M50206</v>
          </cell>
          <cell r="L94">
            <v>15</v>
          </cell>
        </row>
        <row r="95">
          <cell r="C95" t="str">
            <v>M5</v>
          </cell>
          <cell r="D95" t="str">
            <v>水処理設備</v>
          </cell>
          <cell r="E95" t="str">
            <v>02</v>
          </cell>
          <cell r="F95" t="str">
            <v>反応タンク設備</v>
          </cell>
          <cell r="G95" t="str">
            <v>07</v>
          </cell>
          <cell r="H95" t="str">
            <v>冷却塔</v>
          </cell>
          <cell r="I95" t="str">
            <v>M50207</v>
          </cell>
          <cell r="K95" t="str">
            <v>M50207</v>
          </cell>
          <cell r="L95">
            <v>15</v>
          </cell>
        </row>
        <row r="96">
          <cell r="C96" t="str">
            <v>M5</v>
          </cell>
          <cell r="D96" t="str">
            <v>水処理設備</v>
          </cell>
          <cell r="E96" t="str">
            <v>02</v>
          </cell>
          <cell r="F96" t="str">
            <v>反応タンク設備</v>
          </cell>
          <cell r="G96" t="str">
            <v>08</v>
          </cell>
          <cell r="H96" t="str">
            <v>乾式フィルタ</v>
          </cell>
          <cell r="I96" t="str">
            <v>M50208</v>
          </cell>
          <cell r="K96" t="str">
            <v>M50208</v>
          </cell>
          <cell r="L96">
            <v>15</v>
          </cell>
        </row>
        <row r="97">
          <cell r="C97" t="str">
            <v>M5</v>
          </cell>
          <cell r="D97" t="str">
            <v>水処理設備</v>
          </cell>
          <cell r="E97" t="str">
            <v>02</v>
          </cell>
          <cell r="F97" t="str">
            <v>反応タンク設備</v>
          </cell>
          <cell r="G97" t="str">
            <v>09</v>
          </cell>
          <cell r="H97" t="str">
            <v>湿式フィル夕</v>
          </cell>
          <cell r="I97" t="str">
            <v>M50209</v>
          </cell>
          <cell r="K97" t="str">
            <v>M50209</v>
          </cell>
          <cell r="L97">
            <v>15</v>
          </cell>
        </row>
        <row r="98">
          <cell r="C98" t="str">
            <v>M5</v>
          </cell>
          <cell r="D98" t="str">
            <v>水処理設備</v>
          </cell>
          <cell r="E98" t="str">
            <v>02</v>
          </cell>
          <cell r="F98" t="str">
            <v>反応タンク設備</v>
          </cell>
          <cell r="G98" t="str">
            <v>10</v>
          </cell>
          <cell r="H98" t="str">
            <v>機械エアレーション装置</v>
          </cell>
          <cell r="I98" t="str">
            <v>M50210</v>
          </cell>
          <cell r="K98" t="str">
            <v>M50210</v>
          </cell>
          <cell r="L98">
            <v>15</v>
          </cell>
        </row>
        <row r="99">
          <cell r="C99" t="str">
            <v>M5</v>
          </cell>
          <cell r="D99" t="str">
            <v>水処理設備</v>
          </cell>
          <cell r="E99" t="str">
            <v>02</v>
          </cell>
          <cell r="F99" t="str">
            <v>反応タンク設備</v>
          </cell>
          <cell r="G99" t="str">
            <v>11</v>
          </cell>
          <cell r="H99" t="str">
            <v>水中撹拌機</v>
          </cell>
          <cell r="I99" t="str">
            <v>M50211</v>
          </cell>
          <cell r="K99" t="str">
            <v>M50211</v>
          </cell>
          <cell r="L99">
            <v>15</v>
          </cell>
        </row>
        <row r="100">
          <cell r="C100" t="str">
            <v>M5</v>
          </cell>
          <cell r="D100" t="str">
            <v>水処理設備</v>
          </cell>
          <cell r="E100" t="str">
            <v>02</v>
          </cell>
          <cell r="F100" t="str">
            <v>反応タンク設備</v>
          </cell>
          <cell r="G100" t="str">
            <v>12</v>
          </cell>
          <cell r="H100" t="str">
            <v>膜ユニット</v>
          </cell>
          <cell r="I100" t="str">
            <v>M50212</v>
          </cell>
          <cell r="K100" t="str">
            <v>M50212</v>
          </cell>
          <cell r="L100">
            <v>15</v>
          </cell>
        </row>
        <row r="101">
          <cell r="C101" t="str">
            <v>M5</v>
          </cell>
          <cell r="D101" t="str">
            <v>水処理設備</v>
          </cell>
          <cell r="E101" t="str">
            <v>02</v>
          </cell>
          <cell r="F101" t="str">
            <v>反応タンク設備</v>
          </cell>
          <cell r="G101" t="str">
            <v>13</v>
          </cell>
          <cell r="H101" t="str">
            <v>回転円板</v>
          </cell>
          <cell r="I101" t="str">
            <v>M50213</v>
          </cell>
          <cell r="K101" t="str">
            <v>M50213</v>
          </cell>
          <cell r="L101">
            <v>15</v>
          </cell>
        </row>
        <row r="102">
          <cell r="C102" t="str">
            <v>M5</v>
          </cell>
          <cell r="D102" t="str">
            <v>水処理設備</v>
          </cell>
          <cell r="E102" t="str">
            <v>02</v>
          </cell>
          <cell r="F102" t="str">
            <v>反応タンク設備</v>
          </cell>
          <cell r="G102" t="str">
            <v>14</v>
          </cell>
          <cell r="H102" t="str">
            <v>散水機</v>
          </cell>
          <cell r="I102" t="str">
            <v>M50214</v>
          </cell>
          <cell r="K102" t="str">
            <v>M50214</v>
          </cell>
          <cell r="L102">
            <v>15</v>
          </cell>
        </row>
        <row r="103">
          <cell r="C103" t="str">
            <v>M5</v>
          </cell>
          <cell r="D103" t="str">
            <v>水処理設備</v>
          </cell>
          <cell r="E103" t="str">
            <v>02</v>
          </cell>
          <cell r="F103" t="str">
            <v>反応タンク設備</v>
          </cell>
          <cell r="G103" t="str">
            <v>15</v>
          </cell>
          <cell r="H103" t="str">
            <v>汚泥ポンプ</v>
          </cell>
          <cell r="I103" t="str">
            <v>M50215</v>
          </cell>
          <cell r="K103" t="str">
            <v>M50215</v>
          </cell>
          <cell r="L103">
            <v>15</v>
          </cell>
        </row>
        <row r="104">
          <cell r="C104" t="str">
            <v>M5</v>
          </cell>
          <cell r="D104" t="str">
            <v>水処理設備</v>
          </cell>
          <cell r="E104" t="str">
            <v>02</v>
          </cell>
          <cell r="F104" t="str">
            <v>反応タンク設備</v>
          </cell>
          <cell r="G104" t="str">
            <v>16</v>
          </cell>
          <cell r="H104" t="str">
            <v>上澄水排出装置</v>
          </cell>
          <cell r="I104" t="str">
            <v>M50216</v>
          </cell>
          <cell r="K104" t="str">
            <v>M50216</v>
          </cell>
          <cell r="L104">
            <v>15</v>
          </cell>
        </row>
        <row r="105">
          <cell r="C105" t="str">
            <v>M5</v>
          </cell>
          <cell r="D105" t="str">
            <v>水処理設備</v>
          </cell>
          <cell r="E105" t="str">
            <v>02</v>
          </cell>
          <cell r="F105" t="str">
            <v>反応タンク設備</v>
          </cell>
          <cell r="G105" t="str">
            <v>17</v>
          </cell>
          <cell r="H105" t="str">
            <v>酸素発生装置</v>
          </cell>
          <cell r="I105" t="str">
            <v>M50217</v>
          </cell>
          <cell r="K105" t="str">
            <v>M50217</v>
          </cell>
          <cell r="L105">
            <v>15</v>
          </cell>
        </row>
        <row r="106">
          <cell r="C106" t="str">
            <v>M5</v>
          </cell>
          <cell r="D106" t="str">
            <v>水処理設備</v>
          </cell>
          <cell r="E106" t="str">
            <v>02</v>
          </cell>
          <cell r="F106" t="str">
            <v>反応タンク設備</v>
          </cell>
          <cell r="G106" t="str">
            <v>18</v>
          </cell>
          <cell r="H106" t="str">
            <v>散気装置</v>
          </cell>
          <cell r="I106" t="str">
            <v>M50218</v>
          </cell>
          <cell r="K106" t="str">
            <v>M50218</v>
          </cell>
          <cell r="L106">
            <v>10</v>
          </cell>
        </row>
        <row r="107">
          <cell r="C107" t="str">
            <v>M5</v>
          </cell>
          <cell r="D107" t="str">
            <v>水処理設備</v>
          </cell>
          <cell r="E107" t="str">
            <v>02</v>
          </cell>
          <cell r="F107" t="str">
            <v>反応タンク設備</v>
          </cell>
          <cell r="G107" t="str">
            <v>19</v>
          </cell>
          <cell r="H107" t="str">
            <v>膜カートリッジ</v>
          </cell>
          <cell r="I107" t="str">
            <v>M50219</v>
          </cell>
          <cell r="K107" t="str">
            <v>M50219</v>
          </cell>
          <cell r="L107">
            <v>10</v>
          </cell>
        </row>
        <row r="108">
          <cell r="C108" t="str">
            <v>M5</v>
          </cell>
          <cell r="D108" t="str">
            <v>水処理設備</v>
          </cell>
          <cell r="E108" t="str">
            <v>02</v>
          </cell>
          <cell r="F108" t="str">
            <v>反応タンク設備</v>
          </cell>
          <cell r="G108">
            <v>99</v>
          </cell>
          <cell r="H108" t="str">
            <v>その他</v>
          </cell>
          <cell r="I108" t="str">
            <v>M50299</v>
          </cell>
          <cell r="K108" t="str">
            <v>M50299</v>
          </cell>
        </row>
        <row r="109">
          <cell r="C109" t="str">
            <v>M5</v>
          </cell>
          <cell r="D109" t="str">
            <v>水処理設備</v>
          </cell>
          <cell r="E109" t="str">
            <v>03</v>
          </cell>
          <cell r="F109" t="str">
            <v>最終沈殿池設備</v>
          </cell>
          <cell r="G109" t="str">
            <v>01</v>
          </cell>
          <cell r="H109" t="str">
            <v>汚泥かき寄せ機</v>
          </cell>
          <cell r="I109" t="str">
            <v>M50301</v>
          </cell>
          <cell r="K109" t="str">
            <v>M50301</v>
          </cell>
          <cell r="L109">
            <v>15</v>
          </cell>
        </row>
        <row r="110">
          <cell r="C110" t="str">
            <v>M5</v>
          </cell>
          <cell r="D110" t="str">
            <v>水処理設備</v>
          </cell>
          <cell r="E110" t="str">
            <v>03</v>
          </cell>
          <cell r="F110" t="str">
            <v>最終沈殿池設備</v>
          </cell>
          <cell r="G110" t="str">
            <v>02</v>
          </cell>
          <cell r="H110" t="str">
            <v>スカム除去装置</v>
          </cell>
          <cell r="I110" t="str">
            <v>M50302</v>
          </cell>
          <cell r="K110" t="str">
            <v>M50302</v>
          </cell>
          <cell r="L110">
            <v>15</v>
          </cell>
        </row>
        <row r="111">
          <cell r="C111" t="str">
            <v>M5</v>
          </cell>
          <cell r="D111" t="str">
            <v>水処理設備</v>
          </cell>
          <cell r="E111" t="str">
            <v>03</v>
          </cell>
          <cell r="F111" t="str">
            <v>最終沈殿池設備</v>
          </cell>
          <cell r="G111" t="str">
            <v>03</v>
          </cell>
          <cell r="H111" t="str">
            <v>スカム分離機</v>
          </cell>
          <cell r="I111" t="str">
            <v>M50303</v>
          </cell>
          <cell r="K111" t="str">
            <v>M50303</v>
          </cell>
          <cell r="L111">
            <v>15</v>
          </cell>
        </row>
        <row r="112">
          <cell r="C112" t="str">
            <v>M5</v>
          </cell>
          <cell r="D112" t="str">
            <v>水処理設備</v>
          </cell>
          <cell r="E112" t="str">
            <v>03</v>
          </cell>
          <cell r="F112" t="str">
            <v>最終沈殿池設備</v>
          </cell>
          <cell r="G112" t="str">
            <v>04</v>
          </cell>
          <cell r="H112" t="str">
            <v>スカム移送ポンプ</v>
          </cell>
          <cell r="I112" t="str">
            <v>M50304</v>
          </cell>
          <cell r="K112" t="str">
            <v>M50304</v>
          </cell>
          <cell r="L112">
            <v>15</v>
          </cell>
        </row>
        <row r="113">
          <cell r="C113" t="str">
            <v>M5</v>
          </cell>
          <cell r="D113" t="str">
            <v>水処理設備</v>
          </cell>
          <cell r="E113" t="str">
            <v>03</v>
          </cell>
          <cell r="F113" t="str">
            <v>最終沈殿池設備</v>
          </cell>
          <cell r="G113" t="str">
            <v>05</v>
          </cell>
          <cell r="H113" t="str">
            <v>返送汚泥ポンプ</v>
          </cell>
          <cell r="I113" t="str">
            <v>M50305</v>
          </cell>
          <cell r="K113" t="str">
            <v>M50305</v>
          </cell>
          <cell r="L113">
            <v>15</v>
          </cell>
        </row>
        <row r="114">
          <cell r="C114" t="str">
            <v>M5</v>
          </cell>
          <cell r="D114" t="str">
            <v>水処理設備</v>
          </cell>
          <cell r="E114" t="str">
            <v>03</v>
          </cell>
          <cell r="F114" t="str">
            <v>最終沈殿池設備</v>
          </cell>
          <cell r="G114" t="str">
            <v>06</v>
          </cell>
          <cell r="H114" t="str">
            <v>余剰汚泥ポンプ</v>
          </cell>
          <cell r="I114" t="str">
            <v>M50306</v>
          </cell>
          <cell r="K114" t="str">
            <v>M50306</v>
          </cell>
          <cell r="L114">
            <v>15</v>
          </cell>
        </row>
        <row r="115">
          <cell r="C115" t="str">
            <v>M5</v>
          </cell>
          <cell r="D115" t="str">
            <v>水処理設備</v>
          </cell>
          <cell r="E115" t="str">
            <v>03</v>
          </cell>
          <cell r="F115" t="str">
            <v>最終沈殿池設備</v>
          </cell>
          <cell r="G115" t="str">
            <v>07</v>
          </cell>
          <cell r="H115" t="str">
            <v>テレスコープ弁</v>
          </cell>
          <cell r="I115" t="str">
            <v>M50307</v>
          </cell>
          <cell r="K115" t="str">
            <v>M50307</v>
          </cell>
          <cell r="L115">
            <v>15</v>
          </cell>
        </row>
        <row r="116">
          <cell r="C116" t="str">
            <v>M5</v>
          </cell>
          <cell r="D116" t="str">
            <v>水処理設備</v>
          </cell>
          <cell r="E116" t="str">
            <v>03</v>
          </cell>
          <cell r="F116" t="str">
            <v>最終沈殿池設備</v>
          </cell>
          <cell r="G116">
            <v>99</v>
          </cell>
          <cell r="H116" t="str">
            <v>その他</v>
          </cell>
          <cell r="I116" t="str">
            <v>M50399</v>
          </cell>
          <cell r="K116" t="str">
            <v>M50399</v>
          </cell>
        </row>
        <row r="117">
          <cell r="C117" t="str">
            <v>M5</v>
          </cell>
          <cell r="D117" t="str">
            <v>水処理設備</v>
          </cell>
          <cell r="E117" t="str">
            <v>04</v>
          </cell>
          <cell r="F117" t="str">
            <v>消毒設備</v>
          </cell>
          <cell r="G117" t="str">
            <v>01</v>
          </cell>
          <cell r="H117" t="str">
            <v>薬品貯留タンク</v>
          </cell>
          <cell r="I117" t="str">
            <v>M50401</v>
          </cell>
          <cell r="K117" t="str">
            <v>M50401</v>
          </cell>
          <cell r="L117">
            <v>10</v>
          </cell>
        </row>
        <row r="118">
          <cell r="C118" t="str">
            <v>M5</v>
          </cell>
          <cell r="D118" t="str">
            <v>水処理設備</v>
          </cell>
          <cell r="E118" t="str">
            <v>04</v>
          </cell>
          <cell r="F118" t="str">
            <v>消毒設備</v>
          </cell>
          <cell r="G118" t="str">
            <v>02</v>
          </cell>
          <cell r="H118" t="str">
            <v>薬品注入機</v>
          </cell>
          <cell r="I118" t="str">
            <v>M50402</v>
          </cell>
          <cell r="K118" t="str">
            <v>M50402</v>
          </cell>
          <cell r="L118">
            <v>10</v>
          </cell>
        </row>
        <row r="119">
          <cell r="C119" t="str">
            <v>M5</v>
          </cell>
          <cell r="D119" t="str">
            <v>水処理設備</v>
          </cell>
          <cell r="E119" t="str">
            <v>04</v>
          </cell>
          <cell r="F119" t="str">
            <v>消毒設備</v>
          </cell>
          <cell r="G119" t="str">
            <v>03</v>
          </cell>
          <cell r="H119" t="str">
            <v>塩素ガス中和装置</v>
          </cell>
          <cell r="I119" t="str">
            <v>M50403</v>
          </cell>
          <cell r="K119" t="str">
            <v>M50403</v>
          </cell>
          <cell r="L119">
            <v>10</v>
          </cell>
        </row>
        <row r="120">
          <cell r="C120" t="str">
            <v>M5</v>
          </cell>
          <cell r="D120" t="str">
            <v>水処理設備</v>
          </cell>
          <cell r="E120" t="str">
            <v>04</v>
          </cell>
          <cell r="F120" t="str">
            <v>消毒設備</v>
          </cell>
          <cell r="G120" t="str">
            <v>04</v>
          </cell>
          <cell r="H120" t="str">
            <v>紫外線滅菌装置</v>
          </cell>
          <cell r="I120" t="str">
            <v>M50404</v>
          </cell>
          <cell r="K120" t="str">
            <v>M50404</v>
          </cell>
          <cell r="L120">
            <v>10</v>
          </cell>
        </row>
        <row r="121">
          <cell r="C121" t="str">
            <v>M5</v>
          </cell>
          <cell r="D121" t="str">
            <v>水処理設備</v>
          </cell>
          <cell r="E121" t="str">
            <v>04</v>
          </cell>
          <cell r="F121" t="str">
            <v>消毒設備</v>
          </cell>
          <cell r="G121" t="str">
            <v>05</v>
          </cell>
          <cell r="H121" t="str">
            <v>オゾン発生装置</v>
          </cell>
          <cell r="I121" t="str">
            <v>M50405</v>
          </cell>
          <cell r="K121" t="str">
            <v>M50405</v>
          </cell>
          <cell r="L121">
            <v>10</v>
          </cell>
        </row>
        <row r="122">
          <cell r="C122" t="str">
            <v>M5</v>
          </cell>
          <cell r="D122" t="str">
            <v>水処理設備</v>
          </cell>
          <cell r="E122" t="str">
            <v>04</v>
          </cell>
          <cell r="F122" t="str">
            <v>消毒設備</v>
          </cell>
          <cell r="G122" t="str">
            <v>06</v>
          </cell>
          <cell r="H122" t="str">
            <v>排オゾン処理装置</v>
          </cell>
          <cell r="I122" t="str">
            <v>M50406</v>
          </cell>
          <cell r="K122" t="str">
            <v>M50406</v>
          </cell>
          <cell r="L122">
            <v>10</v>
          </cell>
        </row>
        <row r="123">
          <cell r="C123" t="str">
            <v>M5</v>
          </cell>
          <cell r="D123" t="str">
            <v>水処理設備</v>
          </cell>
          <cell r="E123" t="str">
            <v>04</v>
          </cell>
          <cell r="F123" t="str">
            <v>消毒設備</v>
          </cell>
          <cell r="G123" t="str">
            <v>07</v>
          </cell>
          <cell r="H123" t="str">
            <v>反応タンク（鋼板製）</v>
          </cell>
          <cell r="I123" t="str">
            <v>M50407</v>
          </cell>
          <cell r="K123" t="str">
            <v>M50407</v>
          </cell>
          <cell r="L123">
            <v>10</v>
          </cell>
        </row>
        <row r="124">
          <cell r="C124" t="str">
            <v>M5</v>
          </cell>
          <cell r="D124" t="str">
            <v>水処理設備</v>
          </cell>
          <cell r="E124" t="str">
            <v>04</v>
          </cell>
          <cell r="F124" t="str">
            <v>消毒設備</v>
          </cell>
          <cell r="G124">
            <v>99</v>
          </cell>
          <cell r="H124" t="str">
            <v>その他</v>
          </cell>
          <cell r="I124" t="str">
            <v>M50499</v>
          </cell>
          <cell r="K124" t="str">
            <v>M50499</v>
          </cell>
        </row>
        <row r="125">
          <cell r="C125" t="str">
            <v>M5</v>
          </cell>
          <cell r="D125" t="str">
            <v>水処理設備</v>
          </cell>
          <cell r="E125" t="str">
            <v>05</v>
          </cell>
          <cell r="F125" t="str">
            <v>用水設備</v>
          </cell>
          <cell r="G125" t="str">
            <v>01</v>
          </cell>
          <cell r="H125" t="str">
            <v>マイクロストレーナ</v>
          </cell>
          <cell r="I125" t="str">
            <v>M50501</v>
          </cell>
          <cell r="K125" t="str">
            <v>M50501</v>
          </cell>
          <cell r="L125">
            <v>20</v>
          </cell>
        </row>
        <row r="126">
          <cell r="C126" t="str">
            <v>M5</v>
          </cell>
          <cell r="D126" t="str">
            <v>水処理設備</v>
          </cell>
          <cell r="E126" t="str">
            <v>05</v>
          </cell>
          <cell r="F126" t="str">
            <v>用水設備</v>
          </cell>
          <cell r="G126" t="str">
            <v>02</v>
          </cell>
          <cell r="H126" t="str">
            <v>自動洗浄ストレーナ</v>
          </cell>
          <cell r="I126" t="str">
            <v>M50502</v>
          </cell>
          <cell r="K126" t="str">
            <v>M50502</v>
          </cell>
          <cell r="L126">
            <v>20</v>
          </cell>
        </row>
        <row r="127">
          <cell r="C127" t="str">
            <v>M5</v>
          </cell>
          <cell r="D127" t="str">
            <v>水処理設備</v>
          </cell>
          <cell r="E127" t="str">
            <v>05</v>
          </cell>
          <cell r="F127" t="str">
            <v>用水設備</v>
          </cell>
          <cell r="G127" t="str">
            <v>03</v>
          </cell>
          <cell r="H127" t="str">
            <v>砂ろ過機</v>
          </cell>
          <cell r="I127" t="str">
            <v>M50503</v>
          </cell>
          <cell r="K127" t="str">
            <v>M50503</v>
          </cell>
          <cell r="L127">
            <v>15</v>
          </cell>
        </row>
        <row r="128">
          <cell r="C128" t="str">
            <v>M5</v>
          </cell>
          <cell r="D128" t="str">
            <v>水処理設備</v>
          </cell>
          <cell r="E128" t="str">
            <v>05</v>
          </cell>
          <cell r="F128" t="str">
            <v>用水設備</v>
          </cell>
          <cell r="G128" t="str">
            <v>04</v>
          </cell>
          <cell r="H128" t="str">
            <v>自動給水装置</v>
          </cell>
          <cell r="I128" t="str">
            <v>M50504</v>
          </cell>
          <cell r="K128" t="str">
            <v>M50504</v>
          </cell>
          <cell r="L128">
            <v>15</v>
          </cell>
        </row>
        <row r="129">
          <cell r="C129" t="str">
            <v>M5</v>
          </cell>
          <cell r="D129" t="str">
            <v>水処理設備</v>
          </cell>
          <cell r="E129" t="str">
            <v>05</v>
          </cell>
          <cell r="F129" t="str">
            <v>用水設備</v>
          </cell>
          <cell r="G129" t="str">
            <v>05</v>
          </cell>
          <cell r="H129" t="str">
            <v>ポンプ</v>
          </cell>
          <cell r="I129" t="str">
            <v>M50505</v>
          </cell>
          <cell r="K129" t="str">
            <v>M50505</v>
          </cell>
          <cell r="L129">
            <v>15</v>
          </cell>
        </row>
        <row r="130">
          <cell r="C130" t="str">
            <v>M5</v>
          </cell>
          <cell r="D130" t="str">
            <v>水処理設備</v>
          </cell>
          <cell r="E130" t="str">
            <v>05</v>
          </cell>
          <cell r="F130" t="str">
            <v>用水設備</v>
          </cell>
          <cell r="G130">
            <v>99</v>
          </cell>
          <cell r="H130" t="str">
            <v>その他</v>
          </cell>
          <cell r="I130" t="str">
            <v>M50599</v>
          </cell>
          <cell r="K130" t="str">
            <v>M50599</v>
          </cell>
        </row>
        <row r="131">
          <cell r="C131" t="str">
            <v>M5</v>
          </cell>
          <cell r="D131" t="str">
            <v>水処理設備</v>
          </cell>
          <cell r="E131" t="str">
            <v>06</v>
          </cell>
          <cell r="F131" t="str">
            <v>放流ポンプ設備</v>
          </cell>
          <cell r="G131" t="str">
            <v>01</v>
          </cell>
          <cell r="H131" t="str">
            <v>ポンプ本体</v>
          </cell>
          <cell r="I131" t="str">
            <v>M50601</v>
          </cell>
          <cell r="K131" t="str">
            <v>M50601</v>
          </cell>
          <cell r="L131">
            <v>15</v>
          </cell>
        </row>
        <row r="132">
          <cell r="C132" t="str">
            <v>M5</v>
          </cell>
          <cell r="D132" t="str">
            <v>水処理設備</v>
          </cell>
          <cell r="E132" t="str">
            <v>06</v>
          </cell>
          <cell r="F132" t="str">
            <v>放流ポンプ設備</v>
          </cell>
          <cell r="G132" t="str">
            <v>02</v>
          </cell>
          <cell r="H132" t="str">
            <v>電動機</v>
          </cell>
          <cell r="I132" t="str">
            <v>M50602</v>
          </cell>
          <cell r="K132" t="str">
            <v>M50602</v>
          </cell>
          <cell r="L132">
            <v>15</v>
          </cell>
        </row>
        <row r="133">
          <cell r="C133" t="str">
            <v>M5</v>
          </cell>
          <cell r="D133" t="str">
            <v>水処理設備</v>
          </cell>
          <cell r="E133" t="str">
            <v>06</v>
          </cell>
          <cell r="F133" t="str">
            <v>放流ポンプ設備</v>
          </cell>
          <cell r="G133" t="str">
            <v>03</v>
          </cell>
          <cell r="H133" t="str">
            <v>減速機</v>
          </cell>
          <cell r="I133" t="str">
            <v>M50603</v>
          </cell>
          <cell r="K133" t="str">
            <v>M50603</v>
          </cell>
          <cell r="L133">
            <v>15</v>
          </cell>
        </row>
        <row r="134">
          <cell r="C134" t="str">
            <v>M5</v>
          </cell>
          <cell r="D134" t="str">
            <v>水処理設備</v>
          </cell>
          <cell r="E134" t="str">
            <v>06</v>
          </cell>
          <cell r="F134" t="str">
            <v>放流ポンプ設備</v>
          </cell>
          <cell r="G134" t="str">
            <v>04</v>
          </cell>
          <cell r="H134" t="str">
            <v>抵抗器、制御器</v>
          </cell>
          <cell r="I134" t="str">
            <v>M50604</v>
          </cell>
          <cell r="K134" t="str">
            <v>M50604</v>
          </cell>
          <cell r="L134">
            <v>15</v>
          </cell>
        </row>
        <row r="135">
          <cell r="C135" t="str">
            <v>M5</v>
          </cell>
          <cell r="D135" t="str">
            <v>水処理設備</v>
          </cell>
          <cell r="E135" t="str">
            <v>06</v>
          </cell>
          <cell r="F135" t="str">
            <v>放流ポンプ設備</v>
          </cell>
          <cell r="G135" t="str">
            <v>05</v>
          </cell>
          <cell r="H135" t="str">
            <v>吐出弁</v>
          </cell>
          <cell r="I135" t="str">
            <v>M50605</v>
          </cell>
          <cell r="K135" t="str">
            <v>M50605</v>
          </cell>
          <cell r="L135">
            <v>15</v>
          </cell>
        </row>
        <row r="136">
          <cell r="C136" t="str">
            <v>M5</v>
          </cell>
          <cell r="D136" t="str">
            <v>水処理設備</v>
          </cell>
          <cell r="E136" t="str">
            <v>06</v>
          </cell>
          <cell r="F136" t="str">
            <v>放流ポンプ設備</v>
          </cell>
          <cell r="G136" t="str">
            <v>06</v>
          </cell>
          <cell r="H136" t="str">
            <v>逆止弁</v>
          </cell>
          <cell r="I136" t="str">
            <v>M50606</v>
          </cell>
          <cell r="K136" t="str">
            <v>M50606</v>
          </cell>
          <cell r="L136">
            <v>15</v>
          </cell>
        </row>
        <row r="137">
          <cell r="C137" t="str">
            <v>M5</v>
          </cell>
          <cell r="D137" t="str">
            <v>水処理設備</v>
          </cell>
          <cell r="E137" t="str">
            <v>06</v>
          </cell>
          <cell r="F137" t="str">
            <v>放流ポンプ設備</v>
          </cell>
          <cell r="G137">
            <v>99</v>
          </cell>
          <cell r="H137" t="str">
            <v>その他</v>
          </cell>
          <cell r="I137" t="str">
            <v>M50699</v>
          </cell>
          <cell r="K137" t="str">
            <v>M50699</v>
          </cell>
        </row>
        <row r="138">
          <cell r="C138" t="str">
            <v>M6</v>
          </cell>
          <cell r="D138" t="str">
            <v>高度処理</v>
          </cell>
          <cell r="E138" t="str">
            <v>01</v>
          </cell>
          <cell r="F138" t="str">
            <v>反応タンク設備</v>
          </cell>
          <cell r="G138" t="str">
            <v>01</v>
          </cell>
          <cell r="H138" t="str">
            <v>薬品ポンプ</v>
          </cell>
          <cell r="I138" t="str">
            <v>M60101</v>
          </cell>
          <cell r="K138" t="str">
            <v>M60101</v>
          </cell>
          <cell r="L138">
            <v>15</v>
          </cell>
        </row>
        <row r="139">
          <cell r="C139" t="str">
            <v>M6</v>
          </cell>
          <cell r="D139" t="str">
            <v>高度処理</v>
          </cell>
          <cell r="E139" t="str">
            <v>01</v>
          </cell>
          <cell r="F139" t="str">
            <v>反応タンク設備</v>
          </cell>
          <cell r="G139" t="str">
            <v>02</v>
          </cell>
          <cell r="H139" t="str">
            <v>薬品タンク</v>
          </cell>
          <cell r="I139" t="str">
            <v>M60102</v>
          </cell>
          <cell r="K139" t="str">
            <v>M60102</v>
          </cell>
          <cell r="L139">
            <v>15</v>
          </cell>
        </row>
        <row r="140">
          <cell r="C140" t="str">
            <v>M6</v>
          </cell>
          <cell r="D140" t="str">
            <v>高度処理</v>
          </cell>
          <cell r="E140" t="str">
            <v>01</v>
          </cell>
          <cell r="F140" t="str">
            <v>反応タンク設備</v>
          </cell>
          <cell r="G140" t="str">
            <v>99</v>
          </cell>
          <cell r="H140" t="str">
            <v>その他</v>
          </cell>
          <cell r="I140" t="str">
            <v>M60199</v>
          </cell>
          <cell r="K140" t="str">
            <v>M60199</v>
          </cell>
        </row>
        <row r="141">
          <cell r="C141" t="str">
            <v>M6</v>
          </cell>
          <cell r="D141" t="str">
            <v>高度処理</v>
          </cell>
          <cell r="E141" t="str">
            <v>02</v>
          </cell>
          <cell r="F141" t="str">
            <v>凝集沈殿設備</v>
          </cell>
          <cell r="G141" t="str">
            <v>01</v>
          </cell>
          <cell r="H141" t="str">
            <v>撹拌装置</v>
          </cell>
          <cell r="I141" t="str">
            <v>M60201</v>
          </cell>
          <cell r="K141" t="str">
            <v>M60201</v>
          </cell>
          <cell r="L141">
            <v>15</v>
          </cell>
        </row>
        <row r="142">
          <cell r="C142" t="str">
            <v>M6</v>
          </cell>
          <cell r="D142" t="str">
            <v>高度処理</v>
          </cell>
          <cell r="E142" t="str">
            <v>02</v>
          </cell>
          <cell r="F142" t="str">
            <v>凝集沈殿設備</v>
          </cell>
          <cell r="G142" t="str">
            <v>02</v>
          </cell>
          <cell r="H142" t="str">
            <v>薬品ポンプ</v>
          </cell>
          <cell r="I142" t="str">
            <v>M60202</v>
          </cell>
          <cell r="K142" t="str">
            <v>M60202</v>
          </cell>
          <cell r="L142">
            <v>15</v>
          </cell>
        </row>
        <row r="143">
          <cell r="C143" t="str">
            <v>M6</v>
          </cell>
          <cell r="D143" t="str">
            <v>高度処理</v>
          </cell>
          <cell r="E143" t="str">
            <v>02</v>
          </cell>
          <cell r="F143" t="str">
            <v>凝集沈殿設備</v>
          </cell>
          <cell r="G143" t="str">
            <v>03</v>
          </cell>
          <cell r="H143" t="str">
            <v>薬品タンク</v>
          </cell>
          <cell r="I143" t="str">
            <v>M60203</v>
          </cell>
          <cell r="K143" t="str">
            <v>M60203</v>
          </cell>
        </row>
        <row r="144">
          <cell r="C144" t="str">
            <v>M6</v>
          </cell>
          <cell r="D144" t="str">
            <v>高度処理</v>
          </cell>
          <cell r="E144" t="str">
            <v>02</v>
          </cell>
          <cell r="F144" t="str">
            <v>凝集沈殿設備</v>
          </cell>
          <cell r="G144" t="str">
            <v>99</v>
          </cell>
          <cell r="H144" t="str">
            <v>その他</v>
          </cell>
          <cell r="I144" t="str">
            <v>M60299</v>
          </cell>
          <cell r="K144" t="str">
            <v>M60299</v>
          </cell>
          <cell r="L144">
            <v>15</v>
          </cell>
        </row>
        <row r="145">
          <cell r="C145" t="str">
            <v>M6</v>
          </cell>
          <cell r="D145" t="str">
            <v>高度処理</v>
          </cell>
          <cell r="E145" t="str">
            <v>03</v>
          </cell>
          <cell r="F145" t="str">
            <v>急速ろ過設備</v>
          </cell>
          <cell r="G145" t="str">
            <v>01</v>
          </cell>
          <cell r="H145" t="str">
            <v>ろ過機</v>
          </cell>
          <cell r="I145" t="str">
            <v>M60301</v>
          </cell>
          <cell r="K145" t="str">
            <v>M60301</v>
          </cell>
          <cell r="L145">
            <v>15</v>
          </cell>
        </row>
        <row r="146">
          <cell r="C146" t="str">
            <v>M6</v>
          </cell>
          <cell r="D146" t="str">
            <v>高度処理</v>
          </cell>
          <cell r="E146" t="str">
            <v>03</v>
          </cell>
          <cell r="F146" t="str">
            <v>急速ろ過設備</v>
          </cell>
          <cell r="G146" t="str">
            <v>02</v>
          </cell>
          <cell r="H146" t="str">
            <v>ポンプ</v>
          </cell>
          <cell r="I146" t="str">
            <v>M60302</v>
          </cell>
          <cell r="K146" t="str">
            <v>M60302</v>
          </cell>
          <cell r="L146">
            <v>15</v>
          </cell>
        </row>
        <row r="147">
          <cell r="C147" t="str">
            <v>M6</v>
          </cell>
          <cell r="D147" t="str">
            <v>高度処理</v>
          </cell>
          <cell r="E147" t="str">
            <v>03</v>
          </cell>
          <cell r="F147" t="str">
            <v>急速ろ過設備</v>
          </cell>
          <cell r="G147" t="str">
            <v>03</v>
          </cell>
          <cell r="H147" t="str">
            <v>流入スクリーン</v>
          </cell>
          <cell r="I147" t="str">
            <v>M60303</v>
          </cell>
          <cell r="K147" t="str">
            <v>M60303</v>
          </cell>
          <cell r="L147">
            <v>15</v>
          </cell>
        </row>
        <row r="148">
          <cell r="C148" t="str">
            <v>M6</v>
          </cell>
          <cell r="D148" t="str">
            <v>高度処理</v>
          </cell>
          <cell r="E148" t="str">
            <v>03</v>
          </cell>
          <cell r="F148" t="str">
            <v>急速ろ過設備</v>
          </cell>
          <cell r="G148" t="str">
            <v>99</v>
          </cell>
          <cell r="H148" t="str">
            <v>その他</v>
          </cell>
          <cell r="I148" t="str">
            <v>M60399</v>
          </cell>
          <cell r="K148" t="str">
            <v>M60399</v>
          </cell>
        </row>
        <row r="149">
          <cell r="C149" t="str">
            <v>M6</v>
          </cell>
          <cell r="D149" t="str">
            <v>高度処理</v>
          </cell>
          <cell r="E149" t="str">
            <v>04</v>
          </cell>
          <cell r="F149" t="str">
            <v>活性炭設備</v>
          </cell>
          <cell r="G149" t="str">
            <v>01</v>
          </cell>
          <cell r="H149" t="str">
            <v>活性炭吸着設備</v>
          </cell>
          <cell r="I149" t="str">
            <v>M60401</v>
          </cell>
          <cell r="K149" t="str">
            <v>M60401</v>
          </cell>
          <cell r="L149">
            <v>15</v>
          </cell>
        </row>
        <row r="150">
          <cell r="C150" t="str">
            <v>M6</v>
          </cell>
          <cell r="D150" t="str">
            <v>高度処理</v>
          </cell>
          <cell r="E150" t="str">
            <v>04</v>
          </cell>
          <cell r="F150" t="str">
            <v>活性炭設備</v>
          </cell>
          <cell r="G150" t="str">
            <v>02</v>
          </cell>
          <cell r="H150" t="str">
            <v>ポンプ</v>
          </cell>
          <cell r="I150" t="str">
            <v>M60402</v>
          </cell>
          <cell r="K150" t="str">
            <v>M60402</v>
          </cell>
          <cell r="L150">
            <v>15</v>
          </cell>
        </row>
        <row r="151">
          <cell r="C151" t="str">
            <v>M6</v>
          </cell>
          <cell r="D151" t="str">
            <v>高度処理</v>
          </cell>
          <cell r="E151" t="str">
            <v>04</v>
          </cell>
          <cell r="F151" t="str">
            <v>活性炭設備</v>
          </cell>
          <cell r="G151" t="str">
            <v>03</v>
          </cell>
          <cell r="H151" t="str">
            <v>再生炉</v>
          </cell>
          <cell r="I151" t="str">
            <v>M60403</v>
          </cell>
          <cell r="K151" t="str">
            <v>M60403</v>
          </cell>
          <cell r="L151">
            <v>15</v>
          </cell>
        </row>
        <row r="152">
          <cell r="C152" t="str">
            <v>M6</v>
          </cell>
          <cell r="D152" t="str">
            <v>高度処理</v>
          </cell>
          <cell r="E152" t="str">
            <v>04</v>
          </cell>
          <cell r="F152" t="str">
            <v>活性炭設備</v>
          </cell>
          <cell r="G152" t="str">
            <v>99</v>
          </cell>
          <cell r="H152" t="str">
            <v>その他</v>
          </cell>
          <cell r="I152" t="str">
            <v>M60499</v>
          </cell>
          <cell r="K152" t="str">
            <v>M60499</v>
          </cell>
        </row>
        <row r="153">
          <cell r="C153" t="str">
            <v>M7</v>
          </cell>
          <cell r="D153" t="str">
            <v>汚泥処理設備</v>
          </cell>
          <cell r="E153" t="str">
            <v>01</v>
          </cell>
          <cell r="F153" t="str">
            <v>汚泥圧送設備</v>
          </cell>
          <cell r="G153" t="str">
            <v>01</v>
          </cell>
          <cell r="H153" t="str">
            <v>汚泥ポンプ</v>
          </cell>
          <cell r="I153" t="str">
            <v>M70101</v>
          </cell>
          <cell r="K153" t="str">
            <v>M70101</v>
          </cell>
          <cell r="L153">
            <v>15</v>
          </cell>
        </row>
        <row r="154">
          <cell r="C154" t="str">
            <v>M7</v>
          </cell>
          <cell r="D154" t="str">
            <v>汚泥処理設備</v>
          </cell>
          <cell r="E154" t="str">
            <v>01</v>
          </cell>
          <cell r="F154" t="str">
            <v>汚泥圧送設備</v>
          </cell>
          <cell r="G154" t="str">
            <v>02</v>
          </cell>
          <cell r="H154" t="str">
            <v>自動除塵機</v>
          </cell>
          <cell r="I154" t="str">
            <v>M70102</v>
          </cell>
          <cell r="K154" t="str">
            <v>M70102</v>
          </cell>
          <cell r="L154">
            <v>15</v>
          </cell>
        </row>
        <row r="155">
          <cell r="C155" t="str">
            <v>M7</v>
          </cell>
          <cell r="D155" t="str">
            <v>汚泥処理設備</v>
          </cell>
          <cell r="E155" t="str">
            <v>01</v>
          </cell>
          <cell r="F155" t="str">
            <v>汚泥圧送設備</v>
          </cell>
          <cell r="G155" t="str">
            <v>03</v>
          </cell>
          <cell r="H155" t="str">
            <v>破砕機</v>
          </cell>
          <cell r="I155" t="str">
            <v>M70103</v>
          </cell>
          <cell r="K155" t="str">
            <v>M70103</v>
          </cell>
          <cell r="L155">
            <v>15</v>
          </cell>
        </row>
        <row r="156">
          <cell r="C156" t="str">
            <v>M7</v>
          </cell>
          <cell r="D156" t="str">
            <v>汚泥処理設備</v>
          </cell>
          <cell r="E156" t="str">
            <v>01</v>
          </cell>
          <cell r="F156" t="str">
            <v>汚泥圧送設備</v>
          </cell>
          <cell r="G156" t="str">
            <v>04</v>
          </cell>
          <cell r="H156" t="str">
            <v>スクリューコンベヤ</v>
          </cell>
          <cell r="I156" t="str">
            <v>M70104</v>
          </cell>
          <cell r="K156" t="str">
            <v>M70104</v>
          </cell>
          <cell r="L156">
            <v>15</v>
          </cell>
        </row>
        <row r="157">
          <cell r="C157" t="str">
            <v>M7</v>
          </cell>
          <cell r="D157" t="str">
            <v>汚泥処理設備</v>
          </cell>
          <cell r="E157" t="str">
            <v>01</v>
          </cell>
          <cell r="F157" t="str">
            <v>汚泥圧送設備</v>
          </cell>
          <cell r="G157" t="str">
            <v>05</v>
          </cell>
          <cell r="H157" t="str">
            <v>貯留装置</v>
          </cell>
          <cell r="I157" t="str">
            <v>M70105</v>
          </cell>
          <cell r="K157" t="str">
            <v>M70105</v>
          </cell>
          <cell r="L157">
            <v>15</v>
          </cell>
        </row>
        <row r="158">
          <cell r="C158" t="str">
            <v>M7</v>
          </cell>
          <cell r="D158" t="str">
            <v>汚泥処理設備</v>
          </cell>
          <cell r="E158" t="str">
            <v>01</v>
          </cell>
          <cell r="F158" t="str">
            <v>汚泥圧送設備</v>
          </cell>
          <cell r="G158" t="str">
            <v>06</v>
          </cell>
          <cell r="H158" t="str">
            <v>スクリーンかす洗浄機</v>
          </cell>
          <cell r="I158" t="str">
            <v>M70106</v>
          </cell>
          <cell r="K158" t="str">
            <v>M70106</v>
          </cell>
          <cell r="L158">
            <v>15</v>
          </cell>
        </row>
        <row r="159">
          <cell r="C159" t="str">
            <v>M7</v>
          </cell>
          <cell r="D159" t="str">
            <v>汚泥処理設備</v>
          </cell>
          <cell r="E159" t="str">
            <v>01</v>
          </cell>
          <cell r="F159" t="str">
            <v>汚泥圧送設備</v>
          </cell>
          <cell r="G159" t="str">
            <v>07</v>
          </cell>
          <cell r="H159" t="str">
            <v>スクリーンかす脱水機</v>
          </cell>
          <cell r="I159" t="str">
            <v>M70107</v>
          </cell>
          <cell r="K159" t="str">
            <v>M70107</v>
          </cell>
          <cell r="L159">
            <v>15</v>
          </cell>
        </row>
        <row r="160">
          <cell r="C160" t="str">
            <v>M7</v>
          </cell>
          <cell r="D160" t="str">
            <v>汚泥処理設備</v>
          </cell>
          <cell r="E160" t="str">
            <v>01</v>
          </cell>
          <cell r="F160" t="str">
            <v>汚泥圧送設備</v>
          </cell>
          <cell r="G160" t="str">
            <v>08</v>
          </cell>
          <cell r="H160" t="str">
            <v>汚泥撹拌機</v>
          </cell>
          <cell r="I160" t="str">
            <v>M70108</v>
          </cell>
          <cell r="K160" t="str">
            <v>M70108</v>
          </cell>
          <cell r="L160">
            <v>10</v>
          </cell>
        </row>
        <row r="161">
          <cell r="C161" t="str">
            <v>M7</v>
          </cell>
          <cell r="D161" t="str">
            <v>汚泥処理設備</v>
          </cell>
          <cell r="E161" t="str">
            <v>01</v>
          </cell>
          <cell r="F161" t="str">
            <v>汚泥圧送設備</v>
          </cell>
          <cell r="G161" t="str">
            <v>09</v>
          </cell>
          <cell r="H161" t="str">
            <v>洗浄水ポンプ</v>
          </cell>
          <cell r="I161" t="str">
            <v>M70109</v>
          </cell>
          <cell r="K161" t="str">
            <v>M70109</v>
          </cell>
          <cell r="L161">
            <v>15</v>
          </cell>
        </row>
        <row r="162">
          <cell r="C162" t="str">
            <v>M7</v>
          </cell>
          <cell r="D162" t="str">
            <v>汚泥処理設備</v>
          </cell>
          <cell r="E162" t="str">
            <v>01</v>
          </cell>
          <cell r="F162" t="str">
            <v>汚泥圧送設備</v>
          </cell>
          <cell r="G162" t="str">
            <v>10</v>
          </cell>
          <cell r="H162" t="str">
            <v>洗浄水タンク（鉄筋コンクリート又は鉄骨鉄筋コンクリート造）</v>
          </cell>
          <cell r="I162" t="str">
            <v>M70110</v>
          </cell>
          <cell r="K162" t="str">
            <v>M70110</v>
          </cell>
          <cell r="L162">
            <v>50</v>
          </cell>
        </row>
        <row r="163">
          <cell r="C163" t="str">
            <v>M7</v>
          </cell>
          <cell r="D163" t="str">
            <v>汚泥処理設備</v>
          </cell>
          <cell r="E163" t="str">
            <v>01</v>
          </cell>
          <cell r="F163" t="str">
            <v>汚泥圧送設備</v>
          </cell>
          <cell r="G163" t="str">
            <v>11</v>
          </cell>
          <cell r="H163" t="str">
            <v>洗浄水タンク（鋼板製）</v>
          </cell>
          <cell r="I163" t="str">
            <v>M70111</v>
          </cell>
          <cell r="K163" t="str">
            <v>M70111</v>
          </cell>
          <cell r="L163">
            <v>35</v>
          </cell>
        </row>
        <row r="164">
          <cell r="C164" t="str">
            <v>M7</v>
          </cell>
          <cell r="D164" t="str">
            <v>汚泥処理設備</v>
          </cell>
          <cell r="E164" t="str">
            <v>01</v>
          </cell>
          <cell r="F164" t="str">
            <v>汚泥圧送設備</v>
          </cell>
          <cell r="G164" t="str">
            <v>12</v>
          </cell>
          <cell r="H164" t="str">
            <v>計測ピット（鋼板製）</v>
          </cell>
          <cell r="I164" t="str">
            <v>M70112</v>
          </cell>
          <cell r="K164" t="str">
            <v>M70112</v>
          </cell>
          <cell r="L164">
            <v>35</v>
          </cell>
        </row>
        <row r="165">
          <cell r="C165" t="str">
            <v>M7</v>
          </cell>
          <cell r="D165" t="str">
            <v>汚泥処理設備</v>
          </cell>
          <cell r="E165" t="str">
            <v>01</v>
          </cell>
          <cell r="F165" t="str">
            <v>汚泥圧送設備</v>
          </cell>
          <cell r="G165" t="str">
            <v>13</v>
          </cell>
          <cell r="H165" t="str">
            <v>汚泥等受入タンク（鉄筋コンクリート又は鉄骨鉄筋コンクリート造）</v>
          </cell>
          <cell r="I165" t="str">
            <v>M70113</v>
          </cell>
          <cell r="K165" t="str">
            <v>M70113</v>
          </cell>
          <cell r="L165">
            <v>50</v>
          </cell>
        </row>
        <row r="166">
          <cell r="C166" t="str">
            <v>M7</v>
          </cell>
          <cell r="D166" t="str">
            <v>汚泥処理設備</v>
          </cell>
          <cell r="E166" t="str">
            <v>01</v>
          </cell>
          <cell r="F166" t="str">
            <v>汚泥圧送設備</v>
          </cell>
          <cell r="G166" t="str">
            <v>14</v>
          </cell>
          <cell r="H166" t="str">
            <v>汚泥等受入タンク（鋼板製）</v>
          </cell>
          <cell r="I166" t="str">
            <v>M70114</v>
          </cell>
          <cell r="K166" t="str">
            <v>M70114</v>
          </cell>
          <cell r="L166">
            <v>35</v>
          </cell>
        </row>
        <row r="167">
          <cell r="C167" t="str">
            <v>M7</v>
          </cell>
          <cell r="D167" t="str">
            <v>汚泥処理設備</v>
          </cell>
          <cell r="E167" t="str">
            <v>01</v>
          </cell>
          <cell r="F167" t="str">
            <v>汚泥圧送設備</v>
          </cell>
          <cell r="G167" t="str">
            <v>15</v>
          </cell>
          <cell r="H167" t="str">
            <v>汚泥計量分配槽</v>
          </cell>
          <cell r="I167" t="str">
            <v>M70115</v>
          </cell>
          <cell r="K167" t="str">
            <v>M70115</v>
          </cell>
          <cell r="L167">
            <v>35</v>
          </cell>
        </row>
        <row r="168">
          <cell r="C168" t="str">
            <v>M7</v>
          </cell>
          <cell r="D168" t="str">
            <v>汚泥処理設備</v>
          </cell>
          <cell r="E168" t="str">
            <v>01</v>
          </cell>
          <cell r="F168" t="str">
            <v>汚泥圧送設備</v>
          </cell>
          <cell r="G168" t="str">
            <v>99</v>
          </cell>
          <cell r="H168" t="str">
            <v>その他</v>
          </cell>
          <cell r="I168" t="str">
            <v>M70199</v>
          </cell>
          <cell r="K168" t="str">
            <v>M70199</v>
          </cell>
        </row>
        <row r="169">
          <cell r="C169" t="str">
            <v>M7</v>
          </cell>
          <cell r="D169" t="str">
            <v>汚泥処理設備</v>
          </cell>
          <cell r="E169" t="str">
            <v>02</v>
          </cell>
          <cell r="F169" t="str">
            <v>汚泥濃縮設備</v>
          </cell>
          <cell r="G169" t="str">
            <v>01</v>
          </cell>
          <cell r="H169" t="str">
            <v>汚泥かき寄せ機</v>
          </cell>
          <cell r="I169" t="str">
            <v>M70201</v>
          </cell>
          <cell r="K169" t="str">
            <v>M70201</v>
          </cell>
          <cell r="L169">
            <v>15</v>
          </cell>
        </row>
        <row r="170">
          <cell r="C170" t="str">
            <v>M7</v>
          </cell>
          <cell r="D170" t="str">
            <v>汚泥処理設備</v>
          </cell>
          <cell r="E170" t="str">
            <v>02</v>
          </cell>
          <cell r="F170" t="str">
            <v>汚泥濃縮設備</v>
          </cell>
          <cell r="G170" t="str">
            <v>02</v>
          </cell>
          <cell r="H170" t="str">
            <v>汚泥ポンプ</v>
          </cell>
          <cell r="I170" t="str">
            <v>M70202</v>
          </cell>
          <cell r="K170" t="str">
            <v>M70202</v>
          </cell>
          <cell r="L170">
            <v>15</v>
          </cell>
        </row>
        <row r="171">
          <cell r="C171" t="str">
            <v>M7</v>
          </cell>
          <cell r="D171" t="str">
            <v>汚泥処理設備</v>
          </cell>
          <cell r="E171" t="str">
            <v>02</v>
          </cell>
          <cell r="F171" t="str">
            <v>汚泥濃縮設備</v>
          </cell>
          <cell r="G171" t="str">
            <v>03</v>
          </cell>
          <cell r="H171" t="str">
            <v>浮上濃縮タンク（鋼板製）</v>
          </cell>
          <cell r="I171" t="str">
            <v>M70203</v>
          </cell>
          <cell r="K171" t="str">
            <v>M70203</v>
          </cell>
          <cell r="L171">
            <v>15</v>
          </cell>
        </row>
        <row r="172">
          <cell r="C172" t="str">
            <v>M7</v>
          </cell>
          <cell r="D172" t="str">
            <v>汚泥処理設備</v>
          </cell>
          <cell r="E172" t="str">
            <v>02</v>
          </cell>
          <cell r="F172" t="str">
            <v>汚泥濃縮設備</v>
          </cell>
          <cell r="G172" t="str">
            <v>04</v>
          </cell>
          <cell r="H172" t="str">
            <v>汚泥かき取り機</v>
          </cell>
          <cell r="I172" t="str">
            <v>M70204</v>
          </cell>
          <cell r="K172" t="str">
            <v>M70204</v>
          </cell>
          <cell r="L172">
            <v>15</v>
          </cell>
        </row>
        <row r="173">
          <cell r="C173" t="str">
            <v>M7</v>
          </cell>
          <cell r="D173" t="str">
            <v>汚泥処理設備</v>
          </cell>
          <cell r="E173" t="str">
            <v>02</v>
          </cell>
          <cell r="F173" t="str">
            <v>汚泥濃縮設備</v>
          </cell>
          <cell r="G173" t="str">
            <v>05</v>
          </cell>
          <cell r="H173" t="str">
            <v>加圧タンク</v>
          </cell>
          <cell r="I173" t="str">
            <v>M70205</v>
          </cell>
          <cell r="K173" t="str">
            <v>M70205</v>
          </cell>
          <cell r="L173">
            <v>15</v>
          </cell>
        </row>
        <row r="174">
          <cell r="C174" t="str">
            <v>M7</v>
          </cell>
          <cell r="D174" t="str">
            <v>汚泥処理設備</v>
          </cell>
          <cell r="E174" t="str">
            <v>02</v>
          </cell>
          <cell r="F174" t="str">
            <v>汚泥濃縮設備</v>
          </cell>
          <cell r="G174" t="str">
            <v>06</v>
          </cell>
          <cell r="H174" t="str">
            <v>空気圧縮機</v>
          </cell>
          <cell r="I174" t="str">
            <v>M70206</v>
          </cell>
          <cell r="K174" t="str">
            <v>M70206</v>
          </cell>
          <cell r="L174">
            <v>15</v>
          </cell>
        </row>
        <row r="175">
          <cell r="C175" t="str">
            <v>M7</v>
          </cell>
          <cell r="D175" t="str">
            <v>汚泥処理設備</v>
          </cell>
          <cell r="E175" t="str">
            <v>02</v>
          </cell>
          <cell r="F175" t="str">
            <v>汚泥濃縮設備</v>
          </cell>
          <cell r="G175" t="str">
            <v>07</v>
          </cell>
          <cell r="H175" t="str">
            <v>加圧ポンプ</v>
          </cell>
          <cell r="I175" t="str">
            <v>M70207</v>
          </cell>
          <cell r="K175" t="str">
            <v>M70207</v>
          </cell>
          <cell r="L175">
            <v>15</v>
          </cell>
        </row>
        <row r="176">
          <cell r="C176" t="str">
            <v>M7</v>
          </cell>
          <cell r="D176" t="str">
            <v>汚泥処理設備</v>
          </cell>
          <cell r="E176" t="str">
            <v>02</v>
          </cell>
          <cell r="F176" t="str">
            <v>汚泥濃縮設備</v>
          </cell>
          <cell r="G176" t="str">
            <v>08</v>
          </cell>
          <cell r="H176" t="str">
            <v>遠心濃縮機</v>
          </cell>
          <cell r="I176" t="str">
            <v>M70208</v>
          </cell>
          <cell r="K176" t="str">
            <v>M70208</v>
          </cell>
          <cell r="L176">
            <v>15</v>
          </cell>
        </row>
        <row r="177">
          <cell r="C177" t="str">
            <v>M7</v>
          </cell>
          <cell r="D177" t="str">
            <v>汚泥処理設備</v>
          </cell>
          <cell r="E177" t="str">
            <v>02</v>
          </cell>
          <cell r="F177" t="str">
            <v>汚泥濃縮設備</v>
          </cell>
          <cell r="G177" t="str">
            <v>99</v>
          </cell>
          <cell r="H177" t="str">
            <v>その他</v>
          </cell>
          <cell r="I177" t="str">
            <v>M70299</v>
          </cell>
          <cell r="K177" t="str">
            <v>M70299</v>
          </cell>
        </row>
        <row r="178">
          <cell r="C178" t="str">
            <v>M7</v>
          </cell>
          <cell r="D178" t="str">
            <v>汚泥処理設備</v>
          </cell>
          <cell r="E178" t="str">
            <v>03</v>
          </cell>
          <cell r="F178" t="str">
            <v>汚泥消化タンク設備</v>
          </cell>
          <cell r="G178" t="str">
            <v>01</v>
          </cell>
          <cell r="H178" t="str">
            <v>センタードーム</v>
          </cell>
          <cell r="I178" t="str">
            <v>M70301</v>
          </cell>
          <cell r="K178" t="str">
            <v>M70301</v>
          </cell>
          <cell r="L178">
            <v>10</v>
          </cell>
        </row>
        <row r="179">
          <cell r="C179" t="str">
            <v>M7</v>
          </cell>
          <cell r="D179" t="str">
            <v>汚泥処理設備</v>
          </cell>
          <cell r="E179" t="str">
            <v>03</v>
          </cell>
          <cell r="F179" t="str">
            <v>汚泥消化タンク設備</v>
          </cell>
          <cell r="G179" t="str">
            <v>02</v>
          </cell>
          <cell r="H179" t="str">
            <v>ガス撹拌装置</v>
          </cell>
          <cell r="I179" t="str">
            <v>M70302</v>
          </cell>
          <cell r="K179" t="str">
            <v>M70302</v>
          </cell>
          <cell r="L179">
            <v>10</v>
          </cell>
        </row>
        <row r="180">
          <cell r="C180" t="str">
            <v>M7</v>
          </cell>
          <cell r="D180" t="str">
            <v>汚泥処理設備</v>
          </cell>
          <cell r="E180" t="str">
            <v>03</v>
          </cell>
          <cell r="F180" t="str">
            <v>汚泥消化タンク設備</v>
          </cell>
          <cell r="G180" t="str">
            <v>03</v>
          </cell>
          <cell r="H180" t="str">
            <v>機械撹拌機</v>
          </cell>
          <cell r="I180" t="str">
            <v>M70303</v>
          </cell>
          <cell r="K180" t="str">
            <v>M70303</v>
          </cell>
          <cell r="L180">
            <v>10</v>
          </cell>
        </row>
        <row r="181">
          <cell r="C181" t="str">
            <v>M7</v>
          </cell>
          <cell r="D181" t="str">
            <v>汚泥処理設備</v>
          </cell>
          <cell r="E181" t="str">
            <v>03</v>
          </cell>
          <cell r="F181" t="str">
            <v>汚泥消化タンク設備</v>
          </cell>
          <cell r="G181" t="str">
            <v>04</v>
          </cell>
          <cell r="H181" t="str">
            <v>汚泥ポンプ</v>
          </cell>
          <cell r="I181" t="str">
            <v>M70304</v>
          </cell>
          <cell r="K181" t="str">
            <v>M70304</v>
          </cell>
          <cell r="L181">
            <v>15</v>
          </cell>
        </row>
        <row r="182">
          <cell r="C182" t="str">
            <v>M7</v>
          </cell>
          <cell r="D182" t="str">
            <v>汚泥処理設備</v>
          </cell>
          <cell r="E182" t="str">
            <v>03</v>
          </cell>
          <cell r="F182" t="str">
            <v>汚泥消化タンク設備</v>
          </cell>
          <cell r="G182" t="str">
            <v>05</v>
          </cell>
          <cell r="H182" t="str">
            <v>脱硫装置</v>
          </cell>
          <cell r="I182" t="str">
            <v>M70305</v>
          </cell>
          <cell r="K182" t="str">
            <v>M70305</v>
          </cell>
          <cell r="L182">
            <v>10</v>
          </cell>
        </row>
        <row r="183">
          <cell r="C183" t="str">
            <v>M7</v>
          </cell>
          <cell r="D183" t="str">
            <v>汚泥処理設備</v>
          </cell>
          <cell r="E183" t="str">
            <v>03</v>
          </cell>
          <cell r="F183" t="str">
            <v>汚泥消化タンク設備</v>
          </cell>
          <cell r="G183" t="str">
            <v>06</v>
          </cell>
          <cell r="H183" t="str">
            <v>余剰ガス燃焼装置</v>
          </cell>
          <cell r="I183" t="str">
            <v>M70306</v>
          </cell>
          <cell r="K183" t="str">
            <v>M70306</v>
          </cell>
          <cell r="L183">
            <v>10</v>
          </cell>
        </row>
        <row r="184">
          <cell r="C184" t="str">
            <v>M7</v>
          </cell>
          <cell r="D184" t="str">
            <v>汚泥処理設備</v>
          </cell>
          <cell r="E184" t="str">
            <v>03</v>
          </cell>
          <cell r="F184" t="str">
            <v>汚泥消化タンク設備</v>
          </cell>
          <cell r="G184" t="str">
            <v>07</v>
          </cell>
          <cell r="H184" t="str">
            <v>燃料タンク</v>
          </cell>
          <cell r="I184" t="str">
            <v>M70307</v>
          </cell>
          <cell r="K184" t="str">
            <v>M70307</v>
          </cell>
          <cell r="L184">
            <v>15</v>
          </cell>
        </row>
        <row r="185">
          <cell r="C185" t="str">
            <v>M7</v>
          </cell>
          <cell r="D185" t="str">
            <v>汚泥処理設備</v>
          </cell>
          <cell r="E185" t="str">
            <v>03</v>
          </cell>
          <cell r="F185" t="str">
            <v>汚泥消化タンク設備</v>
          </cell>
          <cell r="G185" t="str">
            <v>08</v>
          </cell>
          <cell r="H185" t="str">
            <v>燃料ポンプ</v>
          </cell>
          <cell r="I185" t="str">
            <v>M70308</v>
          </cell>
          <cell r="K185" t="str">
            <v>M70308</v>
          </cell>
          <cell r="L185">
            <v>15</v>
          </cell>
        </row>
        <row r="186">
          <cell r="C186" t="str">
            <v>M7</v>
          </cell>
          <cell r="D186" t="str">
            <v>汚泥処理設備</v>
          </cell>
          <cell r="E186" t="str">
            <v>03</v>
          </cell>
          <cell r="F186" t="str">
            <v>汚泥消化タンク設備</v>
          </cell>
          <cell r="G186" t="str">
            <v>09</v>
          </cell>
          <cell r="H186" t="str">
            <v>ガスホルダ</v>
          </cell>
          <cell r="I186" t="str">
            <v>M70309</v>
          </cell>
          <cell r="K186" t="str">
            <v>M70309</v>
          </cell>
          <cell r="L186">
            <v>15</v>
          </cell>
        </row>
        <row r="187">
          <cell r="C187" t="str">
            <v>M7</v>
          </cell>
          <cell r="D187" t="str">
            <v>汚泥処理設備</v>
          </cell>
          <cell r="E187" t="str">
            <v>03</v>
          </cell>
          <cell r="F187" t="str">
            <v>汚泥消化タンク設備</v>
          </cell>
          <cell r="G187" t="str">
            <v>10</v>
          </cell>
          <cell r="H187" t="str">
            <v>蒸気ボイラ</v>
          </cell>
          <cell r="I187" t="str">
            <v>M70310</v>
          </cell>
          <cell r="K187" t="str">
            <v>M70310</v>
          </cell>
          <cell r="L187">
            <v>8</v>
          </cell>
        </row>
        <row r="188">
          <cell r="C188" t="str">
            <v>M7</v>
          </cell>
          <cell r="D188" t="str">
            <v>汚泥処理設備</v>
          </cell>
          <cell r="E188" t="str">
            <v>03</v>
          </cell>
          <cell r="F188" t="str">
            <v>汚泥消化タンク設備</v>
          </cell>
          <cell r="G188" t="str">
            <v>11</v>
          </cell>
          <cell r="H188" t="str">
            <v>温水ボイラ</v>
          </cell>
          <cell r="I188" t="str">
            <v>M70311</v>
          </cell>
          <cell r="K188" t="str">
            <v>M70311</v>
          </cell>
          <cell r="L188">
            <v>8</v>
          </cell>
        </row>
        <row r="189">
          <cell r="C189" t="str">
            <v>M7</v>
          </cell>
          <cell r="D189" t="str">
            <v>汚泥処理設備</v>
          </cell>
          <cell r="E189" t="str">
            <v>03</v>
          </cell>
          <cell r="F189" t="str">
            <v>汚泥消化タンク設備</v>
          </cell>
          <cell r="G189" t="str">
            <v>12</v>
          </cell>
          <cell r="H189" t="str">
            <v>熱交換器</v>
          </cell>
          <cell r="I189" t="str">
            <v>M70312</v>
          </cell>
          <cell r="K189" t="str">
            <v>M70312</v>
          </cell>
          <cell r="L189">
            <v>8</v>
          </cell>
        </row>
        <row r="190">
          <cell r="C190" t="str">
            <v>M7</v>
          </cell>
          <cell r="D190" t="str">
            <v>汚泥処理設備</v>
          </cell>
          <cell r="E190" t="str">
            <v>03</v>
          </cell>
          <cell r="F190" t="str">
            <v>汚泥消化タンク設備</v>
          </cell>
          <cell r="G190">
            <v>99</v>
          </cell>
          <cell r="H190" t="str">
            <v>その他</v>
          </cell>
          <cell r="I190" t="str">
            <v>M70399</v>
          </cell>
          <cell r="K190" t="str">
            <v>M70399</v>
          </cell>
        </row>
        <row r="191">
          <cell r="C191" t="str">
            <v>M7</v>
          </cell>
          <cell r="D191" t="str">
            <v>汚泥処理設備</v>
          </cell>
          <cell r="E191" t="str">
            <v>04</v>
          </cell>
          <cell r="F191" t="str">
            <v>洗浄タンク設備</v>
          </cell>
          <cell r="G191" t="str">
            <v>01</v>
          </cell>
          <cell r="H191" t="str">
            <v>汚泥かき寄せ機</v>
          </cell>
          <cell r="I191" t="str">
            <v>M70401</v>
          </cell>
          <cell r="K191" t="str">
            <v>M70401</v>
          </cell>
          <cell r="L191">
            <v>15</v>
          </cell>
        </row>
        <row r="192">
          <cell r="C192" t="str">
            <v>M7</v>
          </cell>
          <cell r="D192" t="str">
            <v>汚泥処理設備</v>
          </cell>
          <cell r="E192" t="str">
            <v>04</v>
          </cell>
          <cell r="F192" t="str">
            <v>洗浄タンク設備</v>
          </cell>
          <cell r="G192" t="str">
            <v>02</v>
          </cell>
          <cell r="H192" t="str">
            <v>洗浄ポンプ</v>
          </cell>
          <cell r="I192" t="str">
            <v>M70402</v>
          </cell>
          <cell r="K192" t="str">
            <v>M70402</v>
          </cell>
          <cell r="L192">
            <v>15</v>
          </cell>
        </row>
        <row r="193">
          <cell r="C193" t="str">
            <v>M7</v>
          </cell>
          <cell r="D193" t="str">
            <v>汚泥処理設備</v>
          </cell>
          <cell r="E193" t="str">
            <v>04</v>
          </cell>
          <cell r="F193" t="str">
            <v>洗浄タンク設備</v>
          </cell>
          <cell r="G193" t="str">
            <v>03</v>
          </cell>
          <cell r="H193" t="str">
            <v>汚泥ポンプ</v>
          </cell>
          <cell r="I193" t="str">
            <v>M70403</v>
          </cell>
          <cell r="K193" t="str">
            <v>M70403</v>
          </cell>
          <cell r="L193">
            <v>15</v>
          </cell>
        </row>
        <row r="194">
          <cell r="C194" t="str">
            <v>M7</v>
          </cell>
          <cell r="D194" t="str">
            <v>汚泥処理設備</v>
          </cell>
          <cell r="E194" t="str">
            <v>04</v>
          </cell>
          <cell r="F194" t="str">
            <v>洗浄タンク設備</v>
          </cell>
          <cell r="G194" t="str">
            <v>99</v>
          </cell>
          <cell r="H194" t="str">
            <v>その他</v>
          </cell>
          <cell r="I194" t="str">
            <v>M70499</v>
          </cell>
          <cell r="K194" t="str">
            <v>M70499</v>
          </cell>
        </row>
        <row r="195">
          <cell r="C195" t="str">
            <v>M7</v>
          </cell>
          <cell r="D195" t="str">
            <v>汚泥処理設備</v>
          </cell>
          <cell r="E195" t="str">
            <v>05</v>
          </cell>
          <cell r="F195" t="str">
            <v>汚泥貯留設備</v>
          </cell>
          <cell r="G195" t="str">
            <v>01</v>
          </cell>
          <cell r="H195" t="str">
            <v>水中撹拌機</v>
          </cell>
          <cell r="I195" t="str">
            <v>M70501</v>
          </cell>
          <cell r="K195" t="str">
            <v>M70501</v>
          </cell>
          <cell r="L195">
            <v>10</v>
          </cell>
        </row>
        <row r="196">
          <cell r="C196" t="str">
            <v>M7</v>
          </cell>
          <cell r="D196" t="str">
            <v>汚泥処理設備</v>
          </cell>
          <cell r="E196" t="str">
            <v>05</v>
          </cell>
          <cell r="F196" t="str">
            <v>汚泥貯留設備</v>
          </cell>
          <cell r="G196" t="str">
            <v>02</v>
          </cell>
          <cell r="H196" t="str">
            <v>機械式撹拌機</v>
          </cell>
          <cell r="I196" t="str">
            <v>M70502</v>
          </cell>
          <cell r="K196" t="str">
            <v>M70502</v>
          </cell>
          <cell r="L196">
            <v>15</v>
          </cell>
        </row>
        <row r="197">
          <cell r="C197" t="str">
            <v>M7</v>
          </cell>
          <cell r="D197" t="str">
            <v>汚泥処理設備</v>
          </cell>
          <cell r="E197" t="str">
            <v>05</v>
          </cell>
          <cell r="F197" t="str">
            <v>汚泥貯留設備</v>
          </cell>
          <cell r="G197" t="str">
            <v>03</v>
          </cell>
          <cell r="H197" t="str">
            <v>空気撹拌装置</v>
          </cell>
          <cell r="I197" t="str">
            <v>M70503</v>
          </cell>
          <cell r="K197" t="str">
            <v>M70503</v>
          </cell>
          <cell r="L197">
            <v>15</v>
          </cell>
        </row>
        <row r="198">
          <cell r="C198" t="str">
            <v>M7</v>
          </cell>
          <cell r="D198" t="str">
            <v>汚泥処理設備</v>
          </cell>
          <cell r="E198" t="str">
            <v>05</v>
          </cell>
          <cell r="F198" t="str">
            <v>汚泥貯留設備</v>
          </cell>
          <cell r="G198" t="str">
            <v>04</v>
          </cell>
          <cell r="H198" t="str">
            <v>汚泥ポンプ</v>
          </cell>
          <cell r="I198" t="str">
            <v>M70504</v>
          </cell>
          <cell r="K198" t="str">
            <v>M70504</v>
          </cell>
          <cell r="L198">
            <v>15</v>
          </cell>
        </row>
        <row r="199">
          <cell r="C199" t="str">
            <v>M7</v>
          </cell>
          <cell r="D199" t="str">
            <v>汚泥処理設備</v>
          </cell>
          <cell r="E199" t="str">
            <v>05</v>
          </cell>
          <cell r="F199" t="str">
            <v>汚泥貯留設備</v>
          </cell>
          <cell r="G199" t="str">
            <v>99</v>
          </cell>
          <cell r="H199" t="str">
            <v>その他</v>
          </cell>
          <cell r="I199" t="str">
            <v>M70599</v>
          </cell>
          <cell r="K199" t="str">
            <v>M70599</v>
          </cell>
        </row>
        <row r="200">
          <cell r="C200" t="str">
            <v>M7</v>
          </cell>
          <cell r="D200" t="str">
            <v>汚泥処理設備</v>
          </cell>
          <cell r="E200" t="str">
            <v>06</v>
          </cell>
          <cell r="F200" t="str">
            <v>調質設備</v>
          </cell>
          <cell r="G200" t="str">
            <v>01</v>
          </cell>
          <cell r="H200" t="str">
            <v>消石灰注入設備</v>
          </cell>
          <cell r="I200" t="str">
            <v>M70601</v>
          </cell>
          <cell r="K200" t="str">
            <v>M70601</v>
          </cell>
          <cell r="L200">
            <v>15</v>
          </cell>
        </row>
        <row r="201">
          <cell r="C201" t="str">
            <v>M7</v>
          </cell>
          <cell r="D201" t="str">
            <v>汚泥処理設備</v>
          </cell>
          <cell r="E201" t="str">
            <v>06</v>
          </cell>
          <cell r="F201" t="str">
            <v>調質設備</v>
          </cell>
          <cell r="G201" t="str">
            <v>02</v>
          </cell>
          <cell r="H201" t="str">
            <v>無機凝集剤注入装置</v>
          </cell>
          <cell r="I201" t="str">
            <v>M70602</v>
          </cell>
          <cell r="K201" t="str">
            <v>M70602</v>
          </cell>
          <cell r="L201">
            <v>15</v>
          </cell>
        </row>
        <row r="202">
          <cell r="C202" t="str">
            <v>M7</v>
          </cell>
          <cell r="D202" t="str">
            <v>汚泥処理設備</v>
          </cell>
          <cell r="E202" t="str">
            <v>06</v>
          </cell>
          <cell r="F202" t="str">
            <v>調質設備</v>
          </cell>
          <cell r="G202" t="str">
            <v>03</v>
          </cell>
          <cell r="H202" t="str">
            <v>有機凝集剤注入装置</v>
          </cell>
          <cell r="I202" t="str">
            <v>M70603</v>
          </cell>
          <cell r="K202" t="str">
            <v>M70603</v>
          </cell>
          <cell r="L202">
            <v>15</v>
          </cell>
        </row>
        <row r="203">
          <cell r="C203" t="str">
            <v>M7</v>
          </cell>
          <cell r="D203" t="str">
            <v>汚泥処理設備</v>
          </cell>
          <cell r="E203" t="str">
            <v>06</v>
          </cell>
          <cell r="F203" t="str">
            <v>調質設備</v>
          </cell>
          <cell r="G203" t="str">
            <v>04</v>
          </cell>
          <cell r="H203" t="str">
            <v>凝集混和タンク</v>
          </cell>
          <cell r="I203" t="str">
            <v>M70604</v>
          </cell>
          <cell r="K203" t="str">
            <v>M70604</v>
          </cell>
          <cell r="L203">
            <v>15</v>
          </cell>
        </row>
        <row r="204">
          <cell r="C204" t="str">
            <v>M7</v>
          </cell>
          <cell r="D204" t="str">
            <v>汚泥処理設備</v>
          </cell>
          <cell r="E204" t="str">
            <v>06</v>
          </cell>
          <cell r="F204" t="str">
            <v>調質設備</v>
          </cell>
          <cell r="G204" t="str">
            <v>05</v>
          </cell>
          <cell r="H204" t="str">
            <v>造粒調質装置</v>
          </cell>
          <cell r="I204" t="str">
            <v>M70605</v>
          </cell>
          <cell r="K204" t="str">
            <v>M70605</v>
          </cell>
          <cell r="L204">
            <v>15</v>
          </cell>
        </row>
        <row r="205">
          <cell r="C205" t="str">
            <v>M7</v>
          </cell>
          <cell r="D205" t="str">
            <v>汚泥処理設備</v>
          </cell>
          <cell r="E205" t="str">
            <v>06</v>
          </cell>
          <cell r="F205" t="str">
            <v>調質設備</v>
          </cell>
          <cell r="G205" t="str">
            <v>99</v>
          </cell>
          <cell r="H205" t="str">
            <v>その他</v>
          </cell>
          <cell r="I205" t="str">
            <v>M70699</v>
          </cell>
          <cell r="K205" t="str">
            <v>M70699</v>
          </cell>
        </row>
        <row r="206">
          <cell r="C206" t="str">
            <v>M7</v>
          </cell>
          <cell r="D206" t="str">
            <v>汚泥処理設備</v>
          </cell>
          <cell r="E206" t="str">
            <v>07</v>
          </cell>
          <cell r="F206" t="str">
            <v>熱処理設備</v>
          </cell>
          <cell r="G206" t="str">
            <v>01</v>
          </cell>
          <cell r="H206" t="str">
            <v>蒸気ボイラ</v>
          </cell>
          <cell r="I206" t="str">
            <v>M70701</v>
          </cell>
          <cell r="K206" t="str">
            <v>M70701</v>
          </cell>
          <cell r="L206">
            <v>8</v>
          </cell>
        </row>
        <row r="207">
          <cell r="C207" t="str">
            <v>M7</v>
          </cell>
          <cell r="D207" t="str">
            <v>汚泥処理設備</v>
          </cell>
          <cell r="E207" t="str">
            <v>07</v>
          </cell>
          <cell r="F207" t="str">
            <v>熱処理設備</v>
          </cell>
          <cell r="G207" t="str">
            <v>02</v>
          </cell>
          <cell r="H207" t="str">
            <v>熱交換器</v>
          </cell>
          <cell r="I207" t="str">
            <v>M70702</v>
          </cell>
          <cell r="K207" t="str">
            <v>M70702</v>
          </cell>
          <cell r="L207">
            <v>8</v>
          </cell>
        </row>
        <row r="208">
          <cell r="C208" t="str">
            <v>M7</v>
          </cell>
          <cell r="D208" t="str">
            <v>汚泥処理設備</v>
          </cell>
          <cell r="E208" t="str">
            <v>07</v>
          </cell>
          <cell r="F208" t="str">
            <v>熱処理設備</v>
          </cell>
          <cell r="G208" t="str">
            <v>03</v>
          </cell>
          <cell r="H208" t="str">
            <v>反応器</v>
          </cell>
          <cell r="I208" t="str">
            <v>M70703</v>
          </cell>
          <cell r="K208" t="str">
            <v>M70703</v>
          </cell>
          <cell r="L208">
            <v>8</v>
          </cell>
        </row>
        <row r="209">
          <cell r="C209" t="str">
            <v>M7</v>
          </cell>
          <cell r="D209" t="str">
            <v>汚泥処理設備</v>
          </cell>
          <cell r="E209" t="str">
            <v>07</v>
          </cell>
          <cell r="F209" t="str">
            <v>熱処理設備</v>
          </cell>
          <cell r="G209" t="str">
            <v>04</v>
          </cell>
          <cell r="H209" t="str">
            <v>汚泥ポンプ</v>
          </cell>
          <cell r="I209" t="str">
            <v>M70704</v>
          </cell>
          <cell r="K209" t="str">
            <v>M70704</v>
          </cell>
          <cell r="L209">
            <v>15</v>
          </cell>
        </row>
        <row r="210">
          <cell r="C210" t="str">
            <v>M7</v>
          </cell>
          <cell r="D210" t="str">
            <v>汚泥処理設備</v>
          </cell>
          <cell r="E210" t="str">
            <v>07</v>
          </cell>
          <cell r="F210" t="str">
            <v>熱処理設備</v>
          </cell>
          <cell r="G210" t="str">
            <v>05</v>
          </cell>
          <cell r="H210" t="str">
            <v>破砕機</v>
          </cell>
          <cell r="I210" t="str">
            <v>M70705</v>
          </cell>
          <cell r="K210" t="str">
            <v>M70705</v>
          </cell>
          <cell r="L210">
            <v>15</v>
          </cell>
        </row>
        <row r="211">
          <cell r="C211" t="str">
            <v>M7</v>
          </cell>
          <cell r="D211" t="str">
            <v>汚泥処理設備</v>
          </cell>
          <cell r="E211" t="str">
            <v>07</v>
          </cell>
          <cell r="F211" t="str">
            <v>熱処理設備</v>
          </cell>
          <cell r="G211" t="str">
            <v>06</v>
          </cell>
          <cell r="H211" t="str">
            <v>熱濃かき寄せ機</v>
          </cell>
          <cell r="I211" t="str">
            <v>M70706</v>
          </cell>
          <cell r="K211" t="str">
            <v>M70706</v>
          </cell>
          <cell r="L211">
            <v>15</v>
          </cell>
        </row>
        <row r="212">
          <cell r="C212" t="str">
            <v>M7</v>
          </cell>
          <cell r="D212" t="str">
            <v>汚泥処理設備</v>
          </cell>
          <cell r="E212" t="str">
            <v>07</v>
          </cell>
          <cell r="F212" t="str">
            <v>熱処理設備</v>
          </cell>
          <cell r="G212">
            <v>99</v>
          </cell>
          <cell r="H212" t="str">
            <v>その他</v>
          </cell>
          <cell r="I212" t="str">
            <v>M70799</v>
          </cell>
          <cell r="K212" t="str">
            <v>M70799</v>
          </cell>
        </row>
        <row r="213">
          <cell r="C213" t="str">
            <v>M7</v>
          </cell>
          <cell r="D213" t="str">
            <v>汚泥処理設備</v>
          </cell>
          <cell r="E213" t="str">
            <v>08</v>
          </cell>
          <cell r="F213" t="str">
            <v>汚泥脱水設備</v>
          </cell>
          <cell r="G213" t="str">
            <v>01</v>
          </cell>
          <cell r="H213" t="str">
            <v>汚泥脱水機</v>
          </cell>
          <cell r="I213" t="str">
            <v>M70801</v>
          </cell>
          <cell r="K213" t="str">
            <v>M70801</v>
          </cell>
          <cell r="L213">
            <v>15</v>
          </cell>
        </row>
        <row r="214">
          <cell r="C214" t="str">
            <v>M7</v>
          </cell>
          <cell r="D214" t="str">
            <v>汚泥処理設備</v>
          </cell>
          <cell r="E214" t="str">
            <v>08</v>
          </cell>
          <cell r="F214" t="str">
            <v>汚泥脱水設備</v>
          </cell>
          <cell r="G214" t="str">
            <v>02</v>
          </cell>
          <cell r="H214" t="str">
            <v>汚泥供給ポンプ</v>
          </cell>
          <cell r="I214" t="str">
            <v>M70802</v>
          </cell>
          <cell r="K214" t="str">
            <v>M70802</v>
          </cell>
          <cell r="L214">
            <v>15</v>
          </cell>
        </row>
        <row r="215">
          <cell r="C215" t="str">
            <v>M7</v>
          </cell>
          <cell r="D215" t="str">
            <v>汚泥処理設備</v>
          </cell>
          <cell r="E215" t="str">
            <v>08</v>
          </cell>
          <cell r="F215" t="str">
            <v>汚泥脱水設備</v>
          </cell>
          <cell r="G215" t="str">
            <v>03</v>
          </cell>
          <cell r="H215" t="str">
            <v>真空ポンプ</v>
          </cell>
          <cell r="I215" t="str">
            <v>M70803</v>
          </cell>
          <cell r="K215" t="str">
            <v>M70803</v>
          </cell>
          <cell r="L215">
            <v>15</v>
          </cell>
        </row>
        <row r="216">
          <cell r="C216" t="str">
            <v>M7</v>
          </cell>
          <cell r="D216" t="str">
            <v>汚泥処理設備</v>
          </cell>
          <cell r="E216" t="str">
            <v>08</v>
          </cell>
          <cell r="F216" t="str">
            <v>汚泥脱水設備</v>
          </cell>
          <cell r="G216" t="str">
            <v>04</v>
          </cell>
          <cell r="H216" t="str">
            <v>空気圧縮機</v>
          </cell>
          <cell r="I216" t="str">
            <v>M70804</v>
          </cell>
          <cell r="K216" t="str">
            <v>M70804</v>
          </cell>
          <cell r="L216">
            <v>15</v>
          </cell>
        </row>
        <row r="217">
          <cell r="C217" t="str">
            <v>M7</v>
          </cell>
          <cell r="D217" t="str">
            <v>汚泥処理設備</v>
          </cell>
          <cell r="E217" t="str">
            <v>08</v>
          </cell>
          <cell r="F217" t="str">
            <v>汚泥脱水設備</v>
          </cell>
          <cell r="G217" t="str">
            <v>05</v>
          </cell>
          <cell r="H217" t="str">
            <v>フライトコンベヤ</v>
          </cell>
          <cell r="I217" t="str">
            <v>M70805</v>
          </cell>
          <cell r="K217" t="str">
            <v>M70805</v>
          </cell>
          <cell r="L217">
            <v>15</v>
          </cell>
        </row>
        <row r="218">
          <cell r="C218" t="str">
            <v>M7</v>
          </cell>
          <cell r="D218" t="str">
            <v>汚泥処理設備</v>
          </cell>
          <cell r="E218" t="str">
            <v>08</v>
          </cell>
          <cell r="F218" t="str">
            <v>汚泥脱水設備</v>
          </cell>
          <cell r="G218" t="str">
            <v>06</v>
          </cell>
          <cell r="H218" t="str">
            <v>ベルトコンベヤ</v>
          </cell>
          <cell r="I218" t="str">
            <v>M70806</v>
          </cell>
          <cell r="K218" t="str">
            <v>M70806</v>
          </cell>
          <cell r="L218">
            <v>15</v>
          </cell>
        </row>
        <row r="219">
          <cell r="C219" t="str">
            <v>M7</v>
          </cell>
          <cell r="D219" t="str">
            <v>汚泥処理設備</v>
          </cell>
          <cell r="E219" t="str">
            <v>08</v>
          </cell>
          <cell r="F219" t="str">
            <v>汚泥脱水設備</v>
          </cell>
          <cell r="G219" t="str">
            <v>07</v>
          </cell>
          <cell r="H219" t="str">
            <v>脱水汚泥移送ポンプ</v>
          </cell>
          <cell r="I219" t="str">
            <v>M70807</v>
          </cell>
          <cell r="K219" t="str">
            <v>M70807</v>
          </cell>
          <cell r="L219">
            <v>15</v>
          </cell>
        </row>
        <row r="220">
          <cell r="C220" t="str">
            <v>M7</v>
          </cell>
          <cell r="D220" t="str">
            <v>汚泥処理設備</v>
          </cell>
          <cell r="E220" t="str">
            <v>08</v>
          </cell>
          <cell r="F220" t="str">
            <v>汚泥脱水設備</v>
          </cell>
          <cell r="G220" t="str">
            <v>08</v>
          </cell>
          <cell r="H220" t="str">
            <v>貯留装置</v>
          </cell>
          <cell r="I220" t="str">
            <v>M70808</v>
          </cell>
          <cell r="K220" t="str">
            <v>M70808</v>
          </cell>
          <cell r="L220">
            <v>15</v>
          </cell>
        </row>
        <row r="221">
          <cell r="C221" t="str">
            <v>M7</v>
          </cell>
          <cell r="D221" t="str">
            <v>汚泥処理設備</v>
          </cell>
          <cell r="E221" t="str">
            <v>08</v>
          </cell>
          <cell r="F221" t="str">
            <v>汚泥脱水設備</v>
          </cell>
          <cell r="G221" t="str">
            <v>09</v>
          </cell>
          <cell r="H221" t="str">
            <v>移動脱水車（脱水乾燥車を含む：車両本体）</v>
          </cell>
          <cell r="I221" t="str">
            <v>M70809</v>
          </cell>
          <cell r="K221" t="str">
            <v>M70809</v>
          </cell>
          <cell r="L221">
            <v>7</v>
          </cell>
        </row>
        <row r="222">
          <cell r="C222" t="str">
            <v>M7</v>
          </cell>
          <cell r="D222" t="str">
            <v>汚泥処理設備</v>
          </cell>
          <cell r="E222" t="str">
            <v>08</v>
          </cell>
          <cell r="F222" t="str">
            <v>汚泥脱水設備</v>
          </cell>
          <cell r="G222" t="str">
            <v>10</v>
          </cell>
          <cell r="H222" t="str">
            <v>移動脱水車（脱水乾燥車を含む：車載機器）</v>
          </cell>
          <cell r="I222" t="str">
            <v>M70810</v>
          </cell>
          <cell r="K222" t="str">
            <v>M70810</v>
          </cell>
          <cell r="L222">
            <v>7</v>
          </cell>
        </row>
        <row r="223">
          <cell r="C223" t="str">
            <v>M7</v>
          </cell>
          <cell r="D223" t="str">
            <v>汚泥処理設備</v>
          </cell>
          <cell r="E223" t="str">
            <v>08</v>
          </cell>
          <cell r="F223" t="str">
            <v>汚泥脱水設備</v>
          </cell>
          <cell r="G223">
            <v>99</v>
          </cell>
          <cell r="H223" t="str">
            <v>その他</v>
          </cell>
          <cell r="I223" t="str">
            <v>M70899</v>
          </cell>
          <cell r="K223" t="str">
            <v>M70899</v>
          </cell>
        </row>
        <row r="224">
          <cell r="C224" t="str">
            <v>M7</v>
          </cell>
          <cell r="D224" t="str">
            <v>汚泥処理設備</v>
          </cell>
          <cell r="E224" t="str">
            <v>09</v>
          </cell>
          <cell r="F224" t="str">
            <v>汚泥乾燥設備</v>
          </cell>
          <cell r="G224" t="str">
            <v>01</v>
          </cell>
          <cell r="H224" t="str">
            <v>汚泥乾燥機</v>
          </cell>
          <cell r="I224" t="str">
            <v>M70901</v>
          </cell>
          <cell r="K224" t="str">
            <v>M70901</v>
          </cell>
          <cell r="L224">
            <v>8</v>
          </cell>
        </row>
        <row r="225">
          <cell r="D225" t="str">
            <v>汚泥処理設備</v>
          </cell>
          <cell r="E225" t="str">
            <v>09</v>
          </cell>
          <cell r="F225" t="str">
            <v>汚泥乾燥設備</v>
          </cell>
          <cell r="G225" t="str">
            <v>02</v>
          </cell>
          <cell r="H225" t="str">
            <v>蒸気ボイラ</v>
          </cell>
          <cell r="I225" t="str">
            <v>M70902</v>
          </cell>
          <cell r="K225" t="str">
            <v>M70902</v>
          </cell>
          <cell r="L225">
            <v>8</v>
          </cell>
        </row>
        <row r="226">
          <cell r="D226" t="str">
            <v>汚泥処理設備</v>
          </cell>
          <cell r="E226" t="str">
            <v>09</v>
          </cell>
          <cell r="F226" t="str">
            <v>汚泥乾燥設備</v>
          </cell>
          <cell r="G226" t="str">
            <v>03</v>
          </cell>
          <cell r="H226" t="str">
            <v>温水ボイラ</v>
          </cell>
          <cell r="I226" t="str">
            <v>M70903</v>
          </cell>
          <cell r="K226" t="str">
            <v>M70903</v>
          </cell>
          <cell r="L226">
            <v>8</v>
          </cell>
        </row>
        <row r="227">
          <cell r="D227" t="str">
            <v>汚泥処理設備</v>
          </cell>
          <cell r="E227" t="str">
            <v>09</v>
          </cell>
          <cell r="F227" t="str">
            <v>汚泥乾燥設備</v>
          </cell>
          <cell r="G227" t="str">
            <v>04</v>
          </cell>
          <cell r="H227" t="str">
            <v>熱風発生炉</v>
          </cell>
          <cell r="I227" t="str">
            <v>M70904</v>
          </cell>
          <cell r="K227" t="str">
            <v>M70904</v>
          </cell>
          <cell r="L227">
            <v>8</v>
          </cell>
        </row>
        <row r="228">
          <cell r="D228" t="str">
            <v>汚泥処理設備</v>
          </cell>
          <cell r="E228" t="str">
            <v>09</v>
          </cell>
          <cell r="F228" t="str">
            <v>汚泥乾燥設備</v>
          </cell>
          <cell r="G228" t="str">
            <v>05</v>
          </cell>
          <cell r="H228" t="str">
            <v>スクラバ</v>
          </cell>
          <cell r="I228" t="str">
            <v>M70905</v>
          </cell>
          <cell r="K228" t="str">
            <v>M70905</v>
          </cell>
          <cell r="L228">
            <v>8</v>
          </cell>
        </row>
        <row r="229">
          <cell r="D229" t="str">
            <v>汚泥処理設備</v>
          </cell>
          <cell r="E229" t="str">
            <v>09</v>
          </cell>
          <cell r="F229" t="str">
            <v>汚泥乾燥設備</v>
          </cell>
          <cell r="G229" t="str">
            <v>06</v>
          </cell>
          <cell r="H229" t="str">
            <v>熱交換器</v>
          </cell>
          <cell r="I229" t="str">
            <v>M70906</v>
          </cell>
          <cell r="K229" t="str">
            <v>M70906</v>
          </cell>
          <cell r="L229">
            <v>8</v>
          </cell>
        </row>
        <row r="230">
          <cell r="D230" t="str">
            <v>汚泥処理設備</v>
          </cell>
          <cell r="E230" t="str">
            <v>09</v>
          </cell>
          <cell r="F230" t="str">
            <v>汚泥乾燥設備</v>
          </cell>
          <cell r="G230" t="str">
            <v>07</v>
          </cell>
          <cell r="H230" t="str">
            <v>サイクロン</v>
          </cell>
          <cell r="I230" t="str">
            <v>M70907</v>
          </cell>
          <cell r="K230" t="str">
            <v>M70907</v>
          </cell>
          <cell r="L230">
            <v>10</v>
          </cell>
        </row>
        <row r="231">
          <cell r="D231" t="str">
            <v>汚泥処理設備</v>
          </cell>
          <cell r="E231" t="str">
            <v>09</v>
          </cell>
          <cell r="F231" t="str">
            <v>汚泥乾燥設備</v>
          </cell>
          <cell r="G231" t="str">
            <v>08</v>
          </cell>
          <cell r="H231" t="str">
            <v>バグフィルタ</v>
          </cell>
          <cell r="I231" t="str">
            <v>M70908</v>
          </cell>
          <cell r="K231" t="str">
            <v>M70908</v>
          </cell>
          <cell r="L231">
            <v>10</v>
          </cell>
        </row>
        <row r="232">
          <cell r="D232" t="str">
            <v>汚泥処理設備</v>
          </cell>
          <cell r="E232" t="str">
            <v>09</v>
          </cell>
          <cell r="F232" t="str">
            <v>汚泥乾燥設備</v>
          </cell>
          <cell r="G232" t="str">
            <v>09</v>
          </cell>
          <cell r="H232" t="str">
            <v>排煙処理塔</v>
          </cell>
          <cell r="I232" t="str">
            <v>M70909</v>
          </cell>
          <cell r="K232" t="str">
            <v>M70909</v>
          </cell>
          <cell r="L232">
            <v>10</v>
          </cell>
        </row>
        <row r="233">
          <cell r="D233" t="str">
            <v>汚泥処理設備</v>
          </cell>
          <cell r="E233" t="str">
            <v>09</v>
          </cell>
          <cell r="F233" t="str">
            <v>汚泥乾燥設備</v>
          </cell>
          <cell r="G233" t="str">
            <v>99</v>
          </cell>
          <cell r="H233" t="str">
            <v>その他</v>
          </cell>
          <cell r="I233" t="str">
            <v>M70999</v>
          </cell>
          <cell r="K233" t="str">
            <v>M70999</v>
          </cell>
        </row>
        <row r="234">
          <cell r="D234" t="str">
            <v>汚泥処理設備</v>
          </cell>
          <cell r="E234" t="str">
            <v>10</v>
          </cell>
          <cell r="F234" t="str">
            <v>汚泥焼却・溶融設備</v>
          </cell>
          <cell r="G234" t="str">
            <v>01</v>
          </cell>
          <cell r="H234" t="str">
            <v>脱水汚泥貯留装置</v>
          </cell>
          <cell r="I234" t="str">
            <v>M71001</v>
          </cell>
          <cell r="K234" t="str">
            <v>M71001</v>
          </cell>
          <cell r="L234">
            <v>10</v>
          </cell>
        </row>
        <row r="235">
          <cell r="D235" t="str">
            <v>汚泥処理設備</v>
          </cell>
          <cell r="E235" t="str">
            <v>10</v>
          </cell>
          <cell r="F235" t="str">
            <v>汚泥焼却・溶融設備</v>
          </cell>
          <cell r="G235" t="str">
            <v>02</v>
          </cell>
          <cell r="H235" t="str">
            <v>脱水汚泥移送ポンプ</v>
          </cell>
          <cell r="I235" t="str">
            <v>M71002</v>
          </cell>
          <cell r="K235" t="str">
            <v>M71002</v>
          </cell>
          <cell r="L235">
            <v>10</v>
          </cell>
        </row>
        <row r="236">
          <cell r="D236" t="str">
            <v>汚泥処理設備</v>
          </cell>
          <cell r="E236" t="str">
            <v>10</v>
          </cell>
          <cell r="F236" t="str">
            <v>汚泥焼却・溶融設備</v>
          </cell>
          <cell r="G236" t="str">
            <v>03</v>
          </cell>
          <cell r="H236" t="str">
            <v>焼却炉</v>
          </cell>
          <cell r="I236" t="str">
            <v>M71003</v>
          </cell>
          <cell r="K236" t="str">
            <v>M71003</v>
          </cell>
          <cell r="L236">
            <v>10</v>
          </cell>
        </row>
        <row r="237">
          <cell r="D237" t="str">
            <v>汚泥処理設備</v>
          </cell>
          <cell r="E237" t="str">
            <v>10</v>
          </cell>
          <cell r="F237" t="str">
            <v>汚泥焼却・溶融設備</v>
          </cell>
          <cell r="G237" t="str">
            <v>04</v>
          </cell>
          <cell r="H237" t="str">
            <v>溶融炉</v>
          </cell>
          <cell r="I237" t="str">
            <v>M71004</v>
          </cell>
          <cell r="K237" t="str">
            <v>M71004</v>
          </cell>
          <cell r="L237">
            <v>10</v>
          </cell>
        </row>
        <row r="238">
          <cell r="D238" t="str">
            <v>汚泥処理設備</v>
          </cell>
          <cell r="E238" t="str">
            <v>10</v>
          </cell>
          <cell r="F238" t="str">
            <v>汚泥焼却・溶融設備</v>
          </cell>
          <cell r="G238" t="str">
            <v>05</v>
          </cell>
          <cell r="H238" t="str">
            <v>送風機</v>
          </cell>
          <cell r="I238" t="str">
            <v>M71005</v>
          </cell>
          <cell r="K238" t="str">
            <v>M71005</v>
          </cell>
          <cell r="L238">
            <v>10</v>
          </cell>
        </row>
        <row r="239">
          <cell r="D239" t="str">
            <v>汚泥処理設備</v>
          </cell>
          <cell r="E239" t="str">
            <v>10</v>
          </cell>
          <cell r="F239" t="str">
            <v>汚泥焼却・溶融設備</v>
          </cell>
          <cell r="G239" t="str">
            <v>06</v>
          </cell>
          <cell r="H239" t="str">
            <v>燃料供給装置</v>
          </cell>
          <cell r="I239" t="str">
            <v>M71006</v>
          </cell>
          <cell r="K239" t="str">
            <v>M71006</v>
          </cell>
          <cell r="L239">
            <v>10</v>
          </cell>
        </row>
        <row r="240">
          <cell r="D240" t="str">
            <v>汚泥処理設備</v>
          </cell>
          <cell r="E240" t="str">
            <v>10</v>
          </cell>
          <cell r="F240" t="str">
            <v>汚泥焼却・溶融設備</v>
          </cell>
          <cell r="G240" t="str">
            <v>07</v>
          </cell>
          <cell r="H240" t="str">
            <v>補助燃焼装置</v>
          </cell>
          <cell r="I240" t="str">
            <v>M71007</v>
          </cell>
          <cell r="K240" t="str">
            <v>M71007</v>
          </cell>
          <cell r="L240">
            <v>10</v>
          </cell>
        </row>
        <row r="241">
          <cell r="D241" t="str">
            <v>汚泥処理設備</v>
          </cell>
          <cell r="E241" t="str">
            <v>10</v>
          </cell>
          <cell r="F241" t="str">
            <v>汚泥焼却・溶融設備</v>
          </cell>
          <cell r="G241" t="str">
            <v>08</v>
          </cell>
          <cell r="H241" t="str">
            <v>熱交換器</v>
          </cell>
          <cell r="I241" t="str">
            <v>M71008</v>
          </cell>
          <cell r="K241" t="str">
            <v>M71008</v>
          </cell>
          <cell r="L241">
            <v>10</v>
          </cell>
        </row>
        <row r="242">
          <cell r="D242" t="str">
            <v>汚泥処理設備</v>
          </cell>
          <cell r="E242" t="str">
            <v>10</v>
          </cell>
          <cell r="F242" t="str">
            <v>汚泥焼却・溶融設備</v>
          </cell>
          <cell r="G242" t="str">
            <v>09</v>
          </cell>
          <cell r="H242" t="str">
            <v>廃熱ボイラ</v>
          </cell>
          <cell r="I242" t="str">
            <v>M71009</v>
          </cell>
          <cell r="K242" t="str">
            <v>M71009</v>
          </cell>
          <cell r="L242">
            <v>10</v>
          </cell>
        </row>
        <row r="243">
          <cell r="D243" t="str">
            <v>汚泥処理設備</v>
          </cell>
          <cell r="E243" t="str">
            <v>10</v>
          </cell>
          <cell r="F243" t="str">
            <v>汚泥焼却・溶融設備</v>
          </cell>
          <cell r="G243" t="str">
            <v>10</v>
          </cell>
          <cell r="H243" t="str">
            <v>脱硝装置</v>
          </cell>
          <cell r="I243" t="str">
            <v>M71010</v>
          </cell>
          <cell r="K243" t="str">
            <v>M71010</v>
          </cell>
          <cell r="L243">
            <v>10</v>
          </cell>
        </row>
        <row r="244">
          <cell r="D244" t="str">
            <v>汚泥処理設備</v>
          </cell>
          <cell r="E244" t="str">
            <v>10</v>
          </cell>
          <cell r="F244" t="str">
            <v>汚泥焼却・溶融設備</v>
          </cell>
          <cell r="G244" t="str">
            <v>11</v>
          </cell>
          <cell r="H244" t="str">
            <v>排煙処理塔</v>
          </cell>
          <cell r="I244" t="str">
            <v>M71011</v>
          </cell>
          <cell r="K244" t="str">
            <v>M71011</v>
          </cell>
          <cell r="L244">
            <v>10</v>
          </cell>
        </row>
        <row r="245">
          <cell r="D245" t="str">
            <v>汚泥処理設備</v>
          </cell>
          <cell r="E245" t="str">
            <v>10</v>
          </cell>
          <cell r="F245" t="str">
            <v>汚泥焼却・溶融設備</v>
          </cell>
          <cell r="G245" t="str">
            <v>12</v>
          </cell>
          <cell r="H245" t="str">
            <v>乾式電気集塵機</v>
          </cell>
          <cell r="I245" t="str">
            <v>M71012</v>
          </cell>
          <cell r="K245" t="str">
            <v>M71012</v>
          </cell>
          <cell r="L245">
            <v>10</v>
          </cell>
        </row>
        <row r="246">
          <cell r="D246" t="str">
            <v>汚泥処理設備</v>
          </cell>
          <cell r="E246" t="str">
            <v>10</v>
          </cell>
          <cell r="F246" t="str">
            <v>汚泥焼却・溶融設備</v>
          </cell>
          <cell r="G246" t="str">
            <v>13</v>
          </cell>
          <cell r="H246" t="str">
            <v>湿式電気集塵機</v>
          </cell>
          <cell r="I246" t="str">
            <v>M71013</v>
          </cell>
          <cell r="K246" t="str">
            <v>M71013</v>
          </cell>
          <cell r="L246">
            <v>10</v>
          </cell>
        </row>
        <row r="247">
          <cell r="D247" t="str">
            <v>汚泥処理設備</v>
          </cell>
          <cell r="E247" t="str">
            <v>10</v>
          </cell>
          <cell r="F247" t="str">
            <v>汚泥焼却・溶融設備</v>
          </cell>
          <cell r="G247" t="str">
            <v>14</v>
          </cell>
          <cell r="H247" t="str">
            <v>バグフィルタ</v>
          </cell>
          <cell r="I247" t="str">
            <v>M71014</v>
          </cell>
          <cell r="K247" t="str">
            <v>M71014</v>
          </cell>
          <cell r="L247">
            <v>10</v>
          </cell>
        </row>
        <row r="248">
          <cell r="D248" t="str">
            <v>汚泥処理設備</v>
          </cell>
          <cell r="E248" t="str">
            <v>10</v>
          </cell>
          <cell r="F248" t="str">
            <v>汚泥焼却・溶融設備</v>
          </cell>
          <cell r="G248" t="str">
            <v>15</v>
          </cell>
          <cell r="H248" t="str">
            <v>サイクロン</v>
          </cell>
          <cell r="I248" t="str">
            <v>M71015</v>
          </cell>
          <cell r="K248" t="str">
            <v>M71015</v>
          </cell>
          <cell r="L248">
            <v>10</v>
          </cell>
        </row>
        <row r="249">
          <cell r="D249" t="str">
            <v>汚泥処理設備</v>
          </cell>
          <cell r="E249" t="str">
            <v>10</v>
          </cell>
          <cell r="F249" t="str">
            <v>汚泥焼却・溶融設備</v>
          </cell>
          <cell r="G249" t="str">
            <v>16</v>
          </cell>
          <cell r="H249" t="str">
            <v>灰搬出機</v>
          </cell>
          <cell r="I249" t="str">
            <v>M71016</v>
          </cell>
          <cell r="K249" t="str">
            <v>M71016</v>
          </cell>
          <cell r="L249">
            <v>10</v>
          </cell>
        </row>
        <row r="250">
          <cell r="D250" t="str">
            <v>汚泥処理設備</v>
          </cell>
          <cell r="E250" t="str">
            <v>10</v>
          </cell>
          <cell r="F250" t="str">
            <v>汚泥焼却・溶融設備</v>
          </cell>
          <cell r="G250" t="str">
            <v>17</v>
          </cell>
          <cell r="H250" t="str">
            <v>バケットコンベヤ</v>
          </cell>
          <cell r="I250" t="str">
            <v>M71017</v>
          </cell>
          <cell r="K250" t="str">
            <v>M71017</v>
          </cell>
          <cell r="L250">
            <v>10</v>
          </cell>
        </row>
        <row r="251">
          <cell r="D251" t="str">
            <v>汚泥処理設備</v>
          </cell>
          <cell r="E251" t="str">
            <v>10</v>
          </cell>
          <cell r="F251" t="str">
            <v>汚泥焼却・溶融設備</v>
          </cell>
          <cell r="G251" t="str">
            <v>18</v>
          </cell>
          <cell r="H251" t="str">
            <v>フライトコンベヤ</v>
          </cell>
          <cell r="I251" t="str">
            <v>M71018</v>
          </cell>
          <cell r="K251" t="str">
            <v>M71018</v>
          </cell>
          <cell r="L251">
            <v>10</v>
          </cell>
        </row>
        <row r="252">
          <cell r="D252" t="str">
            <v>汚泥処理設備</v>
          </cell>
          <cell r="E252" t="str">
            <v>10</v>
          </cell>
          <cell r="F252" t="str">
            <v>汚泥焼却・溶融設備</v>
          </cell>
          <cell r="G252" t="str">
            <v>19</v>
          </cell>
          <cell r="H252" t="str">
            <v>スクリューコンベヤ</v>
          </cell>
          <cell r="I252" t="str">
            <v>M71019</v>
          </cell>
          <cell r="K252" t="str">
            <v>M71019</v>
          </cell>
          <cell r="L252">
            <v>10</v>
          </cell>
        </row>
        <row r="253">
          <cell r="D253" t="str">
            <v>汚泥処理設備</v>
          </cell>
          <cell r="E253" t="str">
            <v>10</v>
          </cell>
          <cell r="F253" t="str">
            <v>汚泥焼却・溶融設備</v>
          </cell>
          <cell r="G253" t="str">
            <v>20</v>
          </cell>
          <cell r="H253" t="str">
            <v>灰ホッパ</v>
          </cell>
          <cell r="I253" t="str">
            <v>M71020</v>
          </cell>
          <cell r="K253" t="str">
            <v>M71020</v>
          </cell>
          <cell r="L253">
            <v>10</v>
          </cell>
        </row>
        <row r="254">
          <cell r="D254" t="str">
            <v>汚泥処理設備</v>
          </cell>
          <cell r="E254" t="str">
            <v>10</v>
          </cell>
          <cell r="F254" t="str">
            <v>汚泥焼却・溶融設備</v>
          </cell>
          <cell r="G254" t="str">
            <v>21</v>
          </cell>
          <cell r="H254" t="str">
            <v>スラグ生成装置</v>
          </cell>
          <cell r="I254" t="str">
            <v>M71021</v>
          </cell>
          <cell r="K254" t="str">
            <v>M71021</v>
          </cell>
          <cell r="L254">
            <v>10</v>
          </cell>
        </row>
        <row r="255">
          <cell r="D255" t="str">
            <v>汚泥処理設備</v>
          </cell>
          <cell r="E255" t="str">
            <v>10</v>
          </cell>
          <cell r="F255" t="str">
            <v>汚泥焼却・溶融設備</v>
          </cell>
          <cell r="G255" t="str">
            <v>22</v>
          </cell>
          <cell r="H255" t="str">
            <v>煙道</v>
          </cell>
          <cell r="I255" t="str">
            <v>M71022</v>
          </cell>
          <cell r="K255" t="str">
            <v>M71022</v>
          </cell>
          <cell r="L255">
            <v>10</v>
          </cell>
        </row>
        <row r="256">
          <cell r="D256" t="str">
            <v>汚泥処理設備</v>
          </cell>
          <cell r="E256" t="str">
            <v>10</v>
          </cell>
          <cell r="F256" t="str">
            <v>汚泥焼却・溶融設備</v>
          </cell>
          <cell r="G256" t="str">
            <v>23</v>
          </cell>
          <cell r="H256" t="str">
            <v>空気圧縮機</v>
          </cell>
          <cell r="I256" t="str">
            <v>M71023</v>
          </cell>
          <cell r="K256" t="str">
            <v>M71023</v>
          </cell>
          <cell r="L256">
            <v>10</v>
          </cell>
        </row>
        <row r="257">
          <cell r="D257" t="str">
            <v>汚泥処理設備</v>
          </cell>
          <cell r="E257" t="str">
            <v>10</v>
          </cell>
          <cell r="F257" t="str">
            <v>汚泥焼却・溶融設備</v>
          </cell>
          <cell r="G257">
            <v>99</v>
          </cell>
          <cell r="H257" t="str">
            <v>その他</v>
          </cell>
          <cell r="I257" t="str">
            <v>M71099</v>
          </cell>
          <cell r="K257" t="str">
            <v>M71099</v>
          </cell>
        </row>
        <row r="258">
          <cell r="D258" t="str">
            <v>汚泥処理設備</v>
          </cell>
          <cell r="E258" t="str">
            <v>11</v>
          </cell>
          <cell r="F258" t="str">
            <v>建設資材利用設備</v>
          </cell>
          <cell r="G258" t="str">
            <v>01</v>
          </cell>
          <cell r="H258" t="str">
            <v>貯留装置</v>
          </cell>
          <cell r="I258" t="str">
            <v>M71101</v>
          </cell>
          <cell r="K258" t="str">
            <v>M71101</v>
          </cell>
          <cell r="L258">
            <v>10</v>
          </cell>
        </row>
        <row r="259">
          <cell r="D259" t="str">
            <v>汚泥処理設備</v>
          </cell>
          <cell r="E259" t="str">
            <v>11</v>
          </cell>
          <cell r="F259" t="str">
            <v>建設資材利用設備</v>
          </cell>
          <cell r="G259" t="str">
            <v>02</v>
          </cell>
          <cell r="H259" t="str">
            <v>プレス機</v>
          </cell>
          <cell r="I259" t="str">
            <v>M71102</v>
          </cell>
          <cell r="K259" t="str">
            <v>M71102</v>
          </cell>
          <cell r="L259">
            <v>10</v>
          </cell>
        </row>
        <row r="260">
          <cell r="D260" t="str">
            <v>汚泥処理設備</v>
          </cell>
          <cell r="E260" t="str">
            <v>11</v>
          </cell>
          <cell r="F260" t="str">
            <v>建設資材利用設備</v>
          </cell>
          <cell r="G260" t="str">
            <v>03</v>
          </cell>
          <cell r="H260" t="str">
            <v>焼成機</v>
          </cell>
          <cell r="I260" t="str">
            <v>M71103</v>
          </cell>
          <cell r="K260" t="str">
            <v>M71103</v>
          </cell>
          <cell r="L260">
            <v>10</v>
          </cell>
        </row>
        <row r="261">
          <cell r="D261" t="str">
            <v>汚泥処理設備</v>
          </cell>
          <cell r="E261" t="str">
            <v>11</v>
          </cell>
          <cell r="F261" t="str">
            <v>建設資材利用設備</v>
          </cell>
          <cell r="G261" t="str">
            <v>04</v>
          </cell>
          <cell r="H261" t="str">
            <v>梱包装置</v>
          </cell>
          <cell r="I261" t="str">
            <v>M71104</v>
          </cell>
          <cell r="K261" t="str">
            <v>M71104</v>
          </cell>
          <cell r="L261">
            <v>10</v>
          </cell>
        </row>
        <row r="262">
          <cell r="D262" t="str">
            <v>汚泥処理設備</v>
          </cell>
          <cell r="E262" t="str">
            <v>11</v>
          </cell>
          <cell r="F262" t="str">
            <v>建設資材利用設備</v>
          </cell>
          <cell r="G262" t="str">
            <v>99</v>
          </cell>
          <cell r="H262" t="str">
            <v>その他</v>
          </cell>
          <cell r="I262" t="str">
            <v>M71199</v>
          </cell>
          <cell r="K262" t="str">
            <v>M71199</v>
          </cell>
        </row>
        <row r="263">
          <cell r="D263" t="str">
            <v>汚泥処理設備</v>
          </cell>
          <cell r="E263" t="str">
            <v>12</v>
          </cell>
          <cell r="F263" t="str">
            <v>コンポスト設備</v>
          </cell>
          <cell r="G263" t="str">
            <v>01</v>
          </cell>
          <cell r="H263" t="str">
            <v>切板機</v>
          </cell>
          <cell r="I263" t="str">
            <v>M71201</v>
          </cell>
          <cell r="K263" t="str">
            <v>M71201</v>
          </cell>
          <cell r="L263">
            <v>10</v>
          </cell>
        </row>
        <row r="264">
          <cell r="D264" t="str">
            <v>汚泥処理設備</v>
          </cell>
          <cell r="E264" t="str">
            <v>12</v>
          </cell>
          <cell r="F264" t="str">
            <v>コンポスト設備</v>
          </cell>
          <cell r="G264" t="str">
            <v>02</v>
          </cell>
          <cell r="H264" t="str">
            <v>送風機</v>
          </cell>
          <cell r="I264" t="str">
            <v>M71202</v>
          </cell>
          <cell r="K264" t="str">
            <v>M71202</v>
          </cell>
          <cell r="L264">
            <v>10</v>
          </cell>
        </row>
        <row r="265">
          <cell r="D265" t="str">
            <v>汚泥処理設備</v>
          </cell>
          <cell r="E265" t="str">
            <v>12</v>
          </cell>
          <cell r="F265" t="str">
            <v>コンポスト設備</v>
          </cell>
          <cell r="G265" t="str">
            <v>03</v>
          </cell>
          <cell r="H265" t="str">
            <v>乾燥機</v>
          </cell>
          <cell r="I265" t="str">
            <v>M71203</v>
          </cell>
          <cell r="K265" t="str">
            <v>M71203</v>
          </cell>
          <cell r="L265">
            <v>10</v>
          </cell>
        </row>
        <row r="266">
          <cell r="D266" t="str">
            <v>汚泥処理設備</v>
          </cell>
          <cell r="E266" t="str">
            <v>12</v>
          </cell>
          <cell r="F266" t="str">
            <v>コンポスト設備</v>
          </cell>
          <cell r="G266" t="str">
            <v>04</v>
          </cell>
          <cell r="H266" t="str">
            <v>発酵槽（鋼板製）</v>
          </cell>
          <cell r="I266" t="str">
            <v>M71204</v>
          </cell>
          <cell r="K266" t="str">
            <v>M71204</v>
          </cell>
          <cell r="L266">
            <v>10</v>
          </cell>
        </row>
        <row r="267">
          <cell r="D267" t="str">
            <v>汚泥処理設備</v>
          </cell>
          <cell r="E267" t="str">
            <v>12</v>
          </cell>
          <cell r="F267" t="str">
            <v>コンポスト設備</v>
          </cell>
          <cell r="G267" t="str">
            <v>05</v>
          </cell>
          <cell r="H267" t="str">
            <v>振動機</v>
          </cell>
          <cell r="I267" t="str">
            <v>M71205</v>
          </cell>
          <cell r="K267" t="str">
            <v>M71205</v>
          </cell>
          <cell r="L267">
            <v>10</v>
          </cell>
        </row>
        <row r="268">
          <cell r="D268" t="str">
            <v>汚泥処理設備</v>
          </cell>
          <cell r="E268" t="str">
            <v>12</v>
          </cell>
          <cell r="F268" t="str">
            <v>コンポスト設備</v>
          </cell>
          <cell r="G268" t="str">
            <v>06</v>
          </cell>
          <cell r="H268" t="str">
            <v>袋詰機</v>
          </cell>
          <cell r="I268" t="str">
            <v>M71206</v>
          </cell>
          <cell r="K268" t="str">
            <v>M71206</v>
          </cell>
          <cell r="L268">
            <v>10</v>
          </cell>
        </row>
        <row r="269">
          <cell r="D269" t="str">
            <v>汚泥処理設備</v>
          </cell>
          <cell r="E269" t="str">
            <v>12</v>
          </cell>
          <cell r="F269" t="str">
            <v>コンポスト設備</v>
          </cell>
          <cell r="G269" t="str">
            <v>07</v>
          </cell>
          <cell r="H269" t="str">
            <v>定量供給機</v>
          </cell>
          <cell r="I269" t="str">
            <v>M71207</v>
          </cell>
          <cell r="K269" t="str">
            <v>M71207</v>
          </cell>
          <cell r="L269">
            <v>10</v>
          </cell>
        </row>
        <row r="270">
          <cell r="D270" t="str">
            <v>汚泥処理設備</v>
          </cell>
          <cell r="E270" t="str">
            <v>12</v>
          </cell>
          <cell r="F270" t="str">
            <v>コンポスト設備</v>
          </cell>
          <cell r="G270" t="str">
            <v>08</v>
          </cell>
          <cell r="H270" t="str">
            <v>コンベヤ</v>
          </cell>
          <cell r="I270" t="str">
            <v>M71208</v>
          </cell>
          <cell r="K270" t="str">
            <v>M71208</v>
          </cell>
          <cell r="L270">
            <v>10</v>
          </cell>
        </row>
        <row r="271">
          <cell r="D271" t="str">
            <v>汚泥処理設備</v>
          </cell>
          <cell r="E271" t="str">
            <v>12</v>
          </cell>
          <cell r="F271" t="str">
            <v>コンポスト設備</v>
          </cell>
          <cell r="G271" t="str">
            <v>09</v>
          </cell>
          <cell r="H271" t="str">
            <v>貯留装置</v>
          </cell>
          <cell r="I271" t="str">
            <v>M71209</v>
          </cell>
          <cell r="K271" t="str">
            <v>M71209</v>
          </cell>
          <cell r="L271">
            <v>10</v>
          </cell>
        </row>
        <row r="272">
          <cell r="D272" t="str">
            <v>汚泥処理設備</v>
          </cell>
          <cell r="E272" t="str">
            <v>12</v>
          </cell>
          <cell r="F272" t="str">
            <v>コンポスト設備</v>
          </cell>
          <cell r="G272" t="str">
            <v>99</v>
          </cell>
          <cell r="H272" t="str">
            <v>その他</v>
          </cell>
          <cell r="I272" t="str">
            <v>M71299</v>
          </cell>
          <cell r="K272" t="str">
            <v>M71299</v>
          </cell>
        </row>
        <row r="273">
          <cell r="C273" t="str">
            <v>M8</v>
          </cell>
          <cell r="D273" t="str">
            <v>付帯設備</v>
          </cell>
          <cell r="E273" t="str">
            <v>01</v>
          </cell>
          <cell r="F273" t="str">
            <v>ゲート設備</v>
          </cell>
          <cell r="G273" t="str">
            <v>01</v>
          </cell>
          <cell r="H273" t="str">
            <v>流入ゲート</v>
          </cell>
          <cell r="I273" t="str">
            <v>M80101</v>
          </cell>
          <cell r="J273" t="str">
            <v>鋳鉄製</v>
          </cell>
          <cell r="K273" t="str">
            <v>M80101鋳鉄製</v>
          </cell>
          <cell r="L273">
            <v>25</v>
          </cell>
        </row>
        <row r="274">
          <cell r="C274" t="str">
            <v>M8</v>
          </cell>
          <cell r="D274" t="str">
            <v>付帯設備</v>
          </cell>
          <cell r="E274" t="str">
            <v>01</v>
          </cell>
          <cell r="F274" t="str">
            <v>ゲート設備</v>
          </cell>
          <cell r="G274" t="str">
            <v>01</v>
          </cell>
          <cell r="H274" t="str">
            <v>流入ゲート</v>
          </cell>
          <cell r="I274" t="str">
            <v>M80101</v>
          </cell>
          <cell r="J274" t="str">
            <v>鋳鉄製でない</v>
          </cell>
          <cell r="K274" t="str">
            <v>M80101鋳鉄製でない</v>
          </cell>
          <cell r="L274">
            <v>15</v>
          </cell>
        </row>
        <row r="275">
          <cell r="C275" t="str">
            <v>M8</v>
          </cell>
          <cell r="D275" t="str">
            <v>付帯設備</v>
          </cell>
          <cell r="E275" t="str">
            <v>01</v>
          </cell>
          <cell r="F275" t="str">
            <v>ゲート設備</v>
          </cell>
          <cell r="G275" t="str">
            <v>02</v>
          </cell>
          <cell r="H275" t="str">
            <v>流出ゲート</v>
          </cell>
          <cell r="I275" t="str">
            <v>M80102</v>
          </cell>
          <cell r="J275" t="str">
            <v>鋳鉄製</v>
          </cell>
          <cell r="K275" t="str">
            <v>M80102鋳鉄製</v>
          </cell>
          <cell r="L275">
            <v>25</v>
          </cell>
        </row>
        <row r="276">
          <cell r="C276" t="str">
            <v>M8</v>
          </cell>
          <cell r="D276" t="str">
            <v>付帯設備</v>
          </cell>
          <cell r="E276" t="str">
            <v>01</v>
          </cell>
          <cell r="F276" t="str">
            <v>ゲート設備</v>
          </cell>
          <cell r="G276" t="str">
            <v>02</v>
          </cell>
          <cell r="H276" t="str">
            <v>流出ゲート</v>
          </cell>
          <cell r="I276" t="str">
            <v>M80102</v>
          </cell>
          <cell r="J276" t="str">
            <v>鋳鉄製でない</v>
          </cell>
          <cell r="K276" t="str">
            <v>M80102鋳鉄製でない</v>
          </cell>
          <cell r="L276">
            <v>15</v>
          </cell>
        </row>
        <row r="277">
          <cell r="C277" t="str">
            <v>M8</v>
          </cell>
          <cell r="D277" t="str">
            <v>付帯設備</v>
          </cell>
          <cell r="E277" t="str">
            <v>01</v>
          </cell>
          <cell r="F277" t="str">
            <v>ゲート設備</v>
          </cell>
          <cell r="G277" t="str">
            <v>03</v>
          </cell>
          <cell r="H277" t="str">
            <v>バイパスゲート</v>
          </cell>
          <cell r="I277" t="str">
            <v>M80103</v>
          </cell>
          <cell r="J277" t="str">
            <v>鋳鉄製</v>
          </cell>
          <cell r="K277" t="str">
            <v>M80103鋳鉄製</v>
          </cell>
          <cell r="L277">
            <v>25</v>
          </cell>
        </row>
        <row r="278">
          <cell r="C278" t="str">
            <v>M8</v>
          </cell>
          <cell r="D278" t="str">
            <v>付帯設備</v>
          </cell>
          <cell r="E278" t="str">
            <v>01</v>
          </cell>
          <cell r="F278" t="str">
            <v>ゲート設備</v>
          </cell>
          <cell r="G278" t="str">
            <v>03</v>
          </cell>
          <cell r="H278" t="str">
            <v>バイパスゲート</v>
          </cell>
          <cell r="I278" t="str">
            <v>M80103</v>
          </cell>
          <cell r="J278" t="str">
            <v>鋳鉄製でない</v>
          </cell>
          <cell r="K278" t="str">
            <v>M80103鋳鉄製でない</v>
          </cell>
          <cell r="L278">
            <v>15</v>
          </cell>
        </row>
        <row r="279">
          <cell r="C279" t="str">
            <v>M8</v>
          </cell>
          <cell r="D279" t="str">
            <v>付帯設備</v>
          </cell>
          <cell r="E279" t="str">
            <v>01</v>
          </cell>
          <cell r="F279" t="str">
            <v>ゲート設備</v>
          </cell>
          <cell r="G279" t="str">
            <v>04</v>
          </cell>
          <cell r="H279" t="str">
            <v>連絡ゲート</v>
          </cell>
          <cell r="I279" t="str">
            <v>M80104</v>
          </cell>
          <cell r="J279" t="str">
            <v>鋳鉄製</v>
          </cell>
          <cell r="K279" t="str">
            <v>M80104鋳鉄製</v>
          </cell>
          <cell r="L279">
            <v>25</v>
          </cell>
        </row>
        <row r="280">
          <cell r="C280" t="str">
            <v>M8</v>
          </cell>
          <cell r="D280" t="str">
            <v>付帯設備</v>
          </cell>
          <cell r="E280" t="str">
            <v>01</v>
          </cell>
          <cell r="F280" t="str">
            <v>ゲート設備</v>
          </cell>
          <cell r="G280" t="str">
            <v>04</v>
          </cell>
          <cell r="H280" t="str">
            <v>連絡ゲート</v>
          </cell>
          <cell r="I280" t="str">
            <v>M80104</v>
          </cell>
          <cell r="J280" t="str">
            <v>鋳鉄製でない</v>
          </cell>
          <cell r="K280" t="str">
            <v>M80104鋳鉄製でない</v>
          </cell>
          <cell r="L280">
            <v>15</v>
          </cell>
        </row>
        <row r="281">
          <cell r="C281" t="str">
            <v>M8</v>
          </cell>
          <cell r="D281" t="str">
            <v>付帯設備</v>
          </cell>
          <cell r="E281" t="str">
            <v>01</v>
          </cell>
          <cell r="F281" t="str">
            <v>ゲート設備</v>
          </cell>
          <cell r="G281" t="str">
            <v>05</v>
          </cell>
          <cell r="H281" t="str">
            <v>可動堰</v>
          </cell>
          <cell r="I281" t="str">
            <v>M80105</v>
          </cell>
          <cell r="J281" t="str">
            <v>鋳鉄製</v>
          </cell>
          <cell r="K281" t="str">
            <v>M80105鋳鉄製</v>
          </cell>
          <cell r="L281">
            <v>25</v>
          </cell>
        </row>
        <row r="282">
          <cell r="C282" t="str">
            <v>M8</v>
          </cell>
          <cell r="D282" t="str">
            <v>付帯設備</v>
          </cell>
          <cell r="E282" t="str">
            <v>01</v>
          </cell>
          <cell r="F282" t="str">
            <v>ゲート設備</v>
          </cell>
          <cell r="G282" t="str">
            <v>05</v>
          </cell>
          <cell r="H282" t="str">
            <v>可動堰</v>
          </cell>
          <cell r="I282" t="str">
            <v>M80105</v>
          </cell>
          <cell r="J282" t="str">
            <v>鋳鉄製でない</v>
          </cell>
          <cell r="K282" t="str">
            <v>M80105鋳鉄製でない</v>
          </cell>
          <cell r="L282">
            <v>15</v>
          </cell>
        </row>
        <row r="283">
          <cell r="C283" t="str">
            <v>M8</v>
          </cell>
          <cell r="D283" t="str">
            <v>付帯設備</v>
          </cell>
          <cell r="E283" t="str">
            <v>01</v>
          </cell>
          <cell r="F283" t="str">
            <v>ゲート設備</v>
          </cell>
          <cell r="G283" t="str">
            <v>99</v>
          </cell>
          <cell r="H283" t="str">
            <v>その他</v>
          </cell>
          <cell r="I283" t="str">
            <v>M80199</v>
          </cell>
          <cell r="J283" t="str">
            <v>鋳鉄製</v>
          </cell>
          <cell r="K283" t="str">
            <v>M80199鋳鉄製</v>
          </cell>
          <cell r="L283">
            <v>25</v>
          </cell>
        </row>
        <row r="284">
          <cell r="C284" t="str">
            <v>M8</v>
          </cell>
          <cell r="D284" t="str">
            <v>付帯設備</v>
          </cell>
          <cell r="E284" t="str">
            <v>01</v>
          </cell>
          <cell r="F284" t="str">
            <v>ゲート設備</v>
          </cell>
          <cell r="G284" t="str">
            <v>99</v>
          </cell>
          <cell r="H284" t="str">
            <v>その他</v>
          </cell>
          <cell r="I284" t="str">
            <v>M80199</v>
          </cell>
          <cell r="J284" t="str">
            <v>鋳鉄製でない</v>
          </cell>
          <cell r="K284" t="str">
            <v>M80199鋳鉄製でない</v>
          </cell>
          <cell r="L284">
            <v>15</v>
          </cell>
        </row>
        <row r="285">
          <cell r="C285" t="str">
            <v>M8</v>
          </cell>
          <cell r="D285" t="str">
            <v>付帯設備</v>
          </cell>
          <cell r="E285" t="str">
            <v>02</v>
          </cell>
          <cell r="F285" t="str">
            <v>クレーン類物あげ設備</v>
          </cell>
          <cell r="G285" t="str">
            <v>01</v>
          </cell>
          <cell r="H285" t="str">
            <v>クレーン類物あげ設備</v>
          </cell>
          <cell r="I285" t="str">
            <v>M80201</v>
          </cell>
          <cell r="K285" t="str">
            <v>M80201</v>
          </cell>
          <cell r="L285">
            <v>20</v>
          </cell>
        </row>
        <row r="286">
          <cell r="C286" t="str">
            <v>M8</v>
          </cell>
          <cell r="D286" t="str">
            <v>付帯設備</v>
          </cell>
          <cell r="E286" t="str">
            <v>03</v>
          </cell>
          <cell r="F286" t="str">
            <v>配管類</v>
          </cell>
          <cell r="G286" t="str">
            <v>01</v>
          </cell>
          <cell r="H286" t="str">
            <v>送気</v>
          </cell>
          <cell r="I286" t="str">
            <v>M80301</v>
          </cell>
          <cell r="J286" t="str">
            <v>鋳鉄製でない</v>
          </cell>
          <cell r="K286" t="str">
            <v>M80301鋳鉄製でない</v>
          </cell>
          <cell r="L286">
            <v>15</v>
          </cell>
        </row>
        <row r="287">
          <cell r="C287" t="str">
            <v>M8</v>
          </cell>
          <cell r="D287" t="str">
            <v>付帯設備</v>
          </cell>
          <cell r="E287" t="str">
            <v>03</v>
          </cell>
          <cell r="F287" t="str">
            <v>配管類</v>
          </cell>
          <cell r="G287" t="str">
            <v>01</v>
          </cell>
          <cell r="H287" t="str">
            <v>送気</v>
          </cell>
          <cell r="I287" t="str">
            <v>M80301</v>
          </cell>
          <cell r="J287" t="str">
            <v>鋳鉄製</v>
          </cell>
          <cell r="K287" t="str">
            <v>M80301鋳鉄製</v>
          </cell>
          <cell r="L287">
            <v>30</v>
          </cell>
        </row>
        <row r="288">
          <cell r="C288" t="str">
            <v>M8</v>
          </cell>
          <cell r="D288" t="str">
            <v>付帯設備</v>
          </cell>
          <cell r="E288" t="str">
            <v>03</v>
          </cell>
          <cell r="F288" t="str">
            <v>配管類</v>
          </cell>
          <cell r="G288" t="str">
            <v>02</v>
          </cell>
          <cell r="H288" t="str">
            <v>給水</v>
          </cell>
          <cell r="I288" t="str">
            <v>M80302</v>
          </cell>
          <cell r="J288" t="str">
            <v>鋳鉄製でない</v>
          </cell>
          <cell r="K288" t="str">
            <v>M80302鋳鉄製でない</v>
          </cell>
          <cell r="L288">
            <v>15</v>
          </cell>
        </row>
        <row r="289">
          <cell r="C289" t="str">
            <v>M8</v>
          </cell>
          <cell r="D289" t="str">
            <v>付帯設備</v>
          </cell>
          <cell r="E289" t="str">
            <v>03</v>
          </cell>
          <cell r="F289" t="str">
            <v>配管類</v>
          </cell>
          <cell r="G289" t="str">
            <v>02</v>
          </cell>
          <cell r="H289" t="str">
            <v>給水</v>
          </cell>
          <cell r="I289" t="str">
            <v>M80302</v>
          </cell>
          <cell r="J289" t="str">
            <v>鋳鉄製</v>
          </cell>
          <cell r="K289" t="str">
            <v>M80302鋳鉄製</v>
          </cell>
          <cell r="L289">
            <v>30</v>
          </cell>
        </row>
        <row r="290">
          <cell r="C290" t="str">
            <v>M8</v>
          </cell>
          <cell r="D290" t="str">
            <v>付帯設備</v>
          </cell>
          <cell r="E290" t="str">
            <v>03</v>
          </cell>
          <cell r="F290" t="str">
            <v>配管類</v>
          </cell>
          <cell r="G290" t="str">
            <v>03</v>
          </cell>
          <cell r="H290" t="str">
            <v>送泥</v>
          </cell>
          <cell r="I290" t="str">
            <v>M80303</v>
          </cell>
          <cell r="J290" t="str">
            <v>鋳鉄製でない</v>
          </cell>
          <cell r="K290" t="str">
            <v>M80303鋳鉄製でない</v>
          </cell>
          <cell r="L290">
            <v>15</v>
          </cell>
        </row>
        <row r="291">
          <cell r="C291" t="str">
            <v>M8</v>
          </cell>
          <cell r="D291" t="str">
            <v>付帯設備</v>
          </cell>
          <cell r="E291" t="str">
            <v>03</v>
          </cell>
          <cell r="F291" t="str">
            <v>配管類</v>
          </cell>
          <cell r="G291" t="str">
            <v>03</v>
          </cell>
          <cell r="H291" t="str">
            <v>送泥</v>
          </cell>
          <cell r="I291" t="str">
            <v>M80303</v>
          </cell>
          <cell r="J291" t="str">
            <v>鋳鉄製</v>
          </cell>
          <cell r="K291" t="str">
            <v>M80303鋳鉄製</v>
          </cell>
          <cell r="L291">
            <v>30</v>
          </cell>
        </row>
        <row r="292">
          <cell r="C292" t="str">
            <v>M8</v>
          </cell>
          <cell r="D292" t="str">
            <v>付帯設備</v>
          </cell>
          <cell r="E292" t="str">
            <v>03</v>
          </cell>
          <cell r="F292" t="str">
            <v>配管類</v>
          </cell>
          <cell r="G292" t="str">
            <v>04</v>
          </cell>
          <cell r="H292" t="str">
            <v>排水</v>
          </cell>
          <cell r="I292" t="str">
            <v>M80304</v>
          </cell>
          <cell r="J292" t="str">
            <v>鋳鉄製でない</v>
          </cell>
          <cell r="K292" t="str">
            <v>M80304鋳鉄製でない</v>
          </cell>
          <cell r="L292">
            <v>15</v>
          </cell>
        </row>
        <row r="293">
          <cell r="C293" t="str">
            <v>M8</v>
          </cell>
          <cell r="D293" t="str">
            <v>付帯設備</v>
          </cell>
          <cell r="E293" t="str">
            <v>03</v>
          </cell>
          <cell r="F293" t="str">
            <v>配管類</v>
          </cell>
          <cell r="G293" t="str">
            <v>04</v>
          </cell>
          <cell r="H293" t="str">
            <v>排水</v>
          </cell>
          <cell r="I293" t="str">
            <v>M80304</v>
          </cell>
          <cell r="J293" t="str">
            <v>鋳鉄製</v>
          </cell>
          <cell r="K293" t="str">
            <v>M80304鋳鉄製</v>
          </cell>
          <cell r="L293">
            <v>30</v>
          </cell>
        </row>
        <row r="294">
          <cell r="C294" t="str">
            <v>M8</v>
          </cell>
          <cell r="D294" t="str">
            <v>付帯設備</v>
          </cell>
          <cell r="E294" t="str">
            <v>03</v>
          </cell>
          <cell r="F294" t="str">
            <v>配管類</v>
          </cell>
          <cell r="G294" t="str">
            <v>05</v>
          </cell>
          <cell r="H294" t="str">
            <v>仕切弁</v>
          </cell>
          <cell r="I294" t="str">
            <v>M80305</v>
          </cell>
          <cell r="J294" t="str">
            <v>鋳鉄製でない</v>
          </cell>
          <cell r="K294" t="str">
            <v>M80305鋳鉄製でない</v>
          </cell>
          <cell r="L294">
            <v>15</v>
          </cell>
        </row>
        <row r="295">
          <cell r="D295" t="str">
            <v>付帯設備</v>
          </cell>
          <cell r="E295" t="str">
            <v>03</v>
          </cell>
          <cell r="F295" t="str">
            <v>配管類</v>
          </cell>
          <cell r="G295" t="str">
            <v>05</v>
          </cell>
          <cell r="H295" t="str">
            <v>仕切弁</v>
          </cell>
          <cell r="I295" t="str">
            <v>M80305</v>
          </cell>
          <cell r="J295" t="str">
            <v>鋳鉄製</v>
          </cell>
          <cell r="K295" t="str">
            <v>M80305鋳鉄製</v>
          </cell>
          <cell r="L295">
            <v>30</v>
          </cell>
        </row>
        <row r="296">
          <cell r="D296" t="str">
            <v>付帯設備</v>
          </cell>
          <cell r="E296" t="str">
            <v>03</v>
          </cell>
          <cell r="F296" t="str">
            <v>配管類</v>
          </cell>
          <cell r="G296" t="str">
            <v>06</v>
          </cell>
          <cell r="H296" t="str">
            <v>電動弁</v>
          </cell>
          <cell r="I296" t="str">
            <v>M80306</v>
          </cell>
          <cell r="J296" t="str">
            <v>鋳鉄製でない</v>
          </cell>
          <cell r="K296" t="str">
            <v>M80306鋳鉄製でない</v>
          </cell>
          <cell r="L296">
            <v>15</v>
          </cell>
        </row>
        <row r="297">
          <cell r="D297" t="str">
            <v>付帯設備</v>
          </cell>
          <cell r="E297" t="str">
            <v>03</v>
          </cell>
          <cell r="F297" t="str">
            <v>配管類</v>
          </cell>
          <cell r="G297" t="str">
            <v>06</v>
          </cell>
          <cell r="H297" t="str">
            <v>電動弁</v>
          </cell>
          <cell r="I297" t="str">
            <v>M80306</v>
          </cell>
          <cell r="J297" t="str">
            <v>鋳鉄製</v>
          </cell>
          <cell r="K297" t="str">
            <v>M80306鋳鉄製</v>
          </cell>
          <cell r="L297">
            <v>30</v>
          </cell>
        </row>
        <row r="298">
          <cell r="D298" t="str">
            <v>付帯設備</v>
          </cell>
          <cell r="E298" t="str">
            <v>03</v>
          </cell>
          <cell r="F298" t="str">
            <v>配管類</v>
          </cell>
          <cell r="G298" t="str">
            <v>07</v>
          </cell>
          <cell r="H298" t="str">
            <v>空気作動弁</v>
          </cell>
          <cell r="I298" t="str">
            <v>M80307</v>
          </cell>
          <cell r="J298" t="str">
            <v>鋳鉄製でない</v>
          </cell>
          <cell r="K298" t="str">
            <v>M80307鋳鉄製でない</v>
          </cell>
          <cell r="L298">
            <v>15</v>
          </cell>
        </row>
        <row r="299">
          <cell r="D299" t="str">
            <v>付帯設備</v>
          </cell>
          <cell r="E299" t="str">
            <v>03</v>
          </cell>
          <cell r="F299" t="str">
            <v>配管類</v>
          </cell>
          <cell r="G299" t="str">
            <v>07</v>
          </cell>
          <cell r="H299" t="str">
            <v>空気作動弁</v>
          </cell>
          <cell r="I299" t="str">
            <v>M80307</v>
          </cell>
          <cell r="J299" t="str">
            <v>鋳鉄製</v>
          </cell>
          <cell r="K299" t="str">
            <v>M80307鋳鉄製</v>
          </cell>
          <cell r="L299">
            <v>30</v>
          </cell>
        </row>
        <row r="300">
          <cell r="D300" t="str">
            <v>付帯設備</v>
          </cell>
          <cell r="E300" t="str">
            <v>03</v>
          </cell>
          <cell r="F300" t="str">
            <v>配管類</v>
          </cell>
          <cell r="G300" t="str">
            <v>99</v>
          </cell>
          <cell r="H300" t="str">
            <v>その他</v>
          </cell>
          <cell r="I300" t="str">
            <v>M80399</v>
          </cell>
          <cell r="K300" t="str">
            <v>M80399</v>
          </cell>
        </row>
        <row r="301">
          <cell r="C301" t="str">
            <v>M8</v>
          </cell>
          <cell r="D301" t="str">
            <v>付帯設備</v>
          </cell>
          <cell r="E301" t="str">
            <v>04</v>
          </cell>
          <cell r="F301" t="str">
            <v>脱臭設備</v>
          </cell>
          <cell r="G301" t="str">
            <v>01</v>
          </cell>
          <cell r="H301" t="str">
            <v>薬液酸化設備</v>
          </cell>
          <cell r="I301" t="str">
            <v>M80401</v>
          </cell>
          <cell r="K301" t="str">
            <v>M80401</v>
          </cell>
          <cell r="L301">
            <v>10</v>
          </cell>
        </row>
        <row r="302">
          <cell r="C302" t="str">
            <v>M8</v>
          </cell>
          <cell r="D302" t="str">
            <v>付帯設備</v>
          </cell>
          <cell r="E302" t="str">
            <v>04</v>
          </cell>
          <cell r="F302" t="str">
            <v>脱臭設備</v>
          </cell>
          <cell r="G302" t="str">
            <v>02</v>
          </cell>
          <cell r="H302" t="str">
            <v>オゾン酸化設備</v>
          </cell>
          <cell r="I302" t="str">
            <v>M80402</v>
          </cell>
          <cell r="K302" t="str">
            <v>M80402</v>
          </cell>
          <cell r="L302">
            <v>10</v>
          </cell>
        </row>
        <row r="303">
          <cell r="C303" t="str">
            <v>M8</v>
          </cell>
          <cell r="D303" t="str">
            <v>付帯設備</v>
          </cell>
          <cell r="E303" t="str">
            <v>04</v>
          </cell>
          <cell r="F303" t="str">
            <v>脱臭設備</v>
          </cell>
          <cell r="G303" t="str">
            <v>03</v>
          </cell>
          <cell r="H303" t="str">
            <v>活性炭吸着設備</v>
          </cell>
          <cell r="I303" t="str">
            <v>M80403</v>
          </cell>
          <cell r="K303" t="str">
            <v>M80403</v>
          </cell>
          <cell r="L303">
            <v>10</v>
          </cell>
        </row>
        <row r="304">
          <cell r="C304" t="str">
            <v>M8</v>
          </cell>
          <cell r="D304" t="str">
            <v>付帯設備</v>
          </cell>
          <cell r="E304" t="str">
            <v>04</v>
          </cell>
          <cell r="F304" t="str">
            <v>脱臭設備</v>
          </cell>
          <cell r="G304" t="str">
            <v>04</v>
          </cell>
          <cell r="H304" t="str">
            <v>直接燃焼設備</v>
          </cell>
          <cell r="I304" t="str">
            <v>M80404</v>
          </cell>
          <cell r="K304" t="str">
            <v>M80404</v>
          </cell>
          <cell r="L304">
            <v>10</v>
          </cell>
        </row>
        <row r="305">
          <cell r="C305" t="str">
            <v>M8</v>
          </cell>
          <cell r="D305" t="str">
            <v>付帯設備</v>
          </cell>
          <cell r="E305" t="str">
            <v>04</v>
          </cell>
          <cell r="F305" t="str">
            <v>脱臭設備</v>
          </cell>
          <cell r="G305" t="str">
            <v>05</v>
          </cell>
          <cell r="H305" t="str">
            <v>酸又はアルカリ洗浄設備</v>
          </cell>
          <cell r="I305" t="str">
            <v>M80405</v>
          </cell>
          <cell r="K305" t="str">
            <v>M80405</v>
          </cell>
          <cell r="L305">
            <v>10</v>
          </cell>
        </row>
        <row r="306">
          <cell r="C306" t="str">
            <v>M8</v>
          </cell>
          <cell r="D306" t="str">
            <v>付帯設備</v>
          </cell>
          <cell r="E306" t="str">
            <v>04</v>
          </cell>
          <cell r="F306" t="str">
            <v>脱臭設備</v>
          </cell>
          <cell r="G306" t="str">
            <v>06</v>
          </cell>
          <cell r="H306" t="str">
            <v>生物脱臭装置</v>
          </cell>
          <cell r="I306" t="str">
            <v>M80406</v>
          </cell>
          <cell r="K306" t="str">
            <v>M80406</v>
          </cell>
          <cell r="L306">
            <v>10</v>
          </cell>
        </row>
        <row r="307">
          <cell r="C307" t="str">
            <v>M8</v>
          </cell>
          <cell r="D307" t="str">
            <v>付帯設備</v>
          </cell>
          <cell r="E307" t="str">
            <v>04</v>
          </cell>
          <cell r="F307" t="str">
            <v>脱臭設備</v>
          </cell>
          <cell r="G307" t="str">
            <v>07</v>
          </cell>
          <cell r="H307" t="str">
            <v>土壌脱臭装置</v>
          </cell>
          <cell r="I307" t="str">
            <v>M80407</v>
          </cell>
          <cell r="K307" t="str">
            <v>M80407</v>
          </cell>
          <cell r="L307">
            <v>10</v>
          </cell>
        </row>
        <row r="308">
          <cell r="C308" t="str">
            <v>M8</v>
          </cell>
          <cell r="D308" t="str">
            <v>付帯設備</v>
          </cell>
          <cell r="E308" t="str">
            <v>04</v>
          </cell>
          <cell r="F308" t="str">
            <v>脱臭設備</v>
          </cell>
          <cell r="G308" t="str">
            <v>08</v>
          </cell>
          <cell r="H308" t="str">
            <v>ファン</v>
          </cell>
          <cell r="I308" t="str">
            <v>M80408</v>
          </cell>
          <cell r="K308" t="str">
            <v>M80408</v>
          </cell>
          <cell r="L308">
            <v>10</v>
          </cell>
        </row>
        <row r="309">
          <cell r="C309" t="str">
            <v>M8</v>
          </cell>
          <cell r="D309" t="str">
            <v>付帯設備</v>
          </cell>
          <cell r="E309" t="str">
            <v>04</v>
          </cell>
          <cell r="F309" t="str">
            <v>脱臭設備</v>
          </cell>
          <cell r="G309" t="str">
            <v>09</v>
          </cell>
          <cell r="H309" t="str">
            <v>ダクト</v>
          </cell>
          <cell r="I309" t="str">
            <v>M80409</v>
          </cell>
          <cell r="K309" t="str">
            <v>M80409</v>
          </cell>
          <cell r="L309">
            <v>10</v>
          </cell>
        </row>
        <row r="310">
          <cell r="C310" t="str">
            <v>M8</v>
          </cell>
          <cell r="D310" t="str">
            <v>付帯設備</v>
          </cell>
          <cell r="E310" t="str">
            <v>04</v>
          </cell>
          <cell r="F310" t="str">
            <v>脱臭設備</v>
          </cell>
          <cell r="G310" t="str">
            <v>99</v>
          </cell>
          <cell r="H310" t="str">
            <v>その他</v>
          </cell>
          <cell r="I310" t="str">
            <v>M80499</v>
          </cell>
          <cell r="K310" t="str">
            <v>M80499</v>
          </cell>
        </row>
        <row r="311">
          <cell r="C311" t="str">
            <v>M8</v>
          </cell>
          <cell r="D311" t="str">
            <v>付帯設備</v>
          </cell>
          <cell r="E311" t="str">
            <v>05</v>
          </cell>
          <cell r="F311" t="str">
            <v>ポンプ類</v>
          </cell>
          <cell r="G311" t="str">
            <v>01</v>
          </cell>
          <cell r="H311" t="str">
            <v>床排水ポンプ</v>
          </cell>
          <cell r="I311" t="str">
            <v>M80501</v>
          </cell>
          <cell r="K311" t="str">
            <v>M80501</v>
          </cell>
          <cell r="L311">
            <v>10</v>
          </cell>
        </row>
        <row r="312">
          <cell r="C312" t="str">
            <v>M8</v>
          </cell>
          <cell r="D312" t="str">
            <v>付帯設備</v>
          </cell>
          <cell r="E312" t="str">
            <v>06</v>
          </cell>
          <cell r="F312" t="str">
            <v>煙突</v>
          </cell>
          <cell r="G312" t="str">
            <v>01</v>
          </cell>
          <cell r="H312" t="str">
            <v>焼却・溶融用</v>
          </cell>
          <cell r="I312" t="str">
            <v>M80601</v>
          </cell>
          <cell r="J312" t="str">
            <v>金属製でない</v>
          </cell>
          <cell r="K312" t="str">
            <v>M80601金属製でない</v>
          </cell>
          <cell r="L312">
            <v>35</v>
          </cell>
        </row>
        <row r="313">
          <cell r="C313" t="str">
            <v>M8</v>
          </cell>
          <cell r="D313" t="str">
            <v>付帯設備</v>
          </cell>
          <cell r="E313" t="str">
            <v>06</v>
          </cell>
          <cell r="F313" t="str">
            <v>煙突</v>
          </cell>
          <cell r="G313" t="str">
            <v>01</v>
          </cell>
          <cell r="H313" t="str">
            <v>焼却・溶融用</v>
          </cell>
          <cell r="I313" t="str">
            <v>M80601</v>
          </cell>
          <cell r="J313" t="str">
            <v>金属製</v>
          </cell>
          <cell r="K313" t="str">
            <v>M80601金属製</v>
          </cell>
          <cell r="L313">
            <v>15</v>
          </cell>
        </row>
        <row r="314">
          <cell r="C314" t="str">
            <v>M8</v>
          </cell>
          <cell r="D314" t="str">
            <v>付帯設備</v>
          </cell>
          <cell r="E314" t="str">
            <v>06</v>
          </cell>
          <cell r="F314" t="str">
            <v>煙突</v>
          </cell>
          <cell r="G314" t="str">
            <v>02</v>
          </cell>
          <cell r="H314" t="str">
            <v>ボイラ用</v>
          </cell>
          <cell r="I314" t="str">
            <v>M80602</v>
          </cell>
          <cell r="J314" t="str">
            <v>金属製でない</v>
          </cell>
          <cell r="K314" t="str">
            <v>M80602金属製でない</v>
          </cell>
          <cell r="L314">
            <v>35</v>
          </cell>
        </row>
        <row r="315">
          <cell r="C315" t="str">
            <v>M8</v>
          </cell>
          <cell r="D315" t="str">
            <v>付帯設備</v>
          </cell>
          <cell r="E315" t="str">
            <v>06</v>
          </cell>
          <cell r="F315" t="str">
            <v>煙突</v>
          </cell>
          <cell r="G315" t="str">
            <v>02</v>
          </cell>
          <cell r="H315" t="str">
            <v>ボイラ用</v>
          </cell>
          <cell r="I315" t="str">
            <v>M80602</v>
          </cell>
          <cell r="J315" t="str">
            <v>金属製</v>
          </cell>
          <cell r="K315" t="str">
            <v>M80602金属製</v>
          </cell>
          <cell r="L315">
            <v>15</v>
          </cell>
        </row>
        <row r="316">
          <cell r="C316" t="str">
            <v>M8</v>
          </cell>
          <cell r="D316" t="str">
            <v>付帯設備</v>
          </cell>
          <cell r="E316" t="str">
            <v>06</v>
          </cell>
          <cell r="F316" t="str">
            <v>煙突</v>
          </cell>
          <cell r="G316" t="str">
            <v>03</v>
          </cell>
          <cell r="H316" t="str">
            <v>焼成用</v>
          </cell>
          <cell r="I316" t="str">
            <v>M80603</v>
          </cell>
          <cell r="J316" t="str">
            <v>金属製でない</v>
          </cell>
          <cell r="K316" t="str">
            <v>M80603金属製でない</v>
          </cell>
          <cell r="L316">
            <v>35</v>
          </cell>
        </row>
        <row r="317">
          <cell r="C317" t="str">
            <v>M8</v>
          </cell>
          <cell r="D317" t="str">
            <v>付帯設備</v>
          </cell>
          <cell r="E317" t="str">
            <v>06</v>
          </cell>
          <cell r="F317" t="str">
            <v>煙突</v>
          </cell>
          <cell r="G317" t="str">
            <v>03</v>
          </cell>
          <cell r="H317" t="str">
            <v>焼成用</v>
          </cell>
          <cell r="I317" t="str">
            <v>M80603</v>
          </cell>
          <cell r="J317" t="str">
            <v>金属製</v>
          </cell>
          <cell r="K317" t="str">
            <v>M80603金属製</v>
          </cell>
          <cell r="L317">
            <v>15</v>
          </cell>
        </row>
        <row r="318">
          <cell r="C318" t="str">
            <v>M8</v>
          </cell>
          <cell r="D318" t="str">
            <v>付帯設備</v>
          </cell>
          <cell r="E318" t="str">
            <v>06</v>
          </cell>
          <cell r="F318" t="str">
            <v>煙突</v>
          </cell>
          <cell r="G318" t="str">
            <v>04</v>
          </cell>
          <cell r="H318" t="str">
            <v>エンジン用</v>
          </cell>
          <cell r="I318" t="str">
            <v>M80604</v>
          </cell>
          <cell r="J318" t="str">
            <v>金属製でない</v>
          </cell>
          <cell r="K318" t="str">
            <v>M80604金属製でない</v>
          </cell>
          <cell r="L318">
            <v>35</v>
          </cell>
        </row>
        <row r="319">
          <cell r="C319" t="str">
            <v>M8</v>
          </cell>
          <cell r="D319" t="str">
            <v>付帯設備</v>
          </cell>
          <cell r="E319" t="str">
            <v>06</v>
          </cell>
          <cell r="F319" t="str">
            <v>煙突</v>
          </cell>
          <cell r="G319" t="str">
            <v>04</v>
          </cell>
          <cell r="H319" t="str">
            <v>エンジン用</v>
          </cell>
          <cell r="I319" t="str">
            <v>M80604</v>
          </cell>
          <cell r="J319" t="str">
            <v>金属製</v>
          </cell>
          <cell r="K319" t="str">
            <v>M80604金属製</v>
          </cell>
          <cell r="L319">
            <v>15</v>
          </cell>
        </row>
        <row r="320">
          <cell r="C320" t="str">
            <v>M8</v>
          </cell>
          <cell r="D320" t="str">
            <v>付帯設備</v>
          </cell>
          <cell r="E320" t="str">
            <v>06</v>
          </cell>
          <cell r="F320" t="str">
            <v>煙突</v>
          </cell>
          <cell r="G320" t="str">
            <v>99</v>
          </cell>
          <cell r="H320" t="str">
            <v>その他</v>
          </cell>
          <cell r="I320" t="str">
            <v>M80699</v>
          </cell>
          <cell r="K320" t="str">
            <v>M80699</v>
          </cell>
        </row>
        <row r="321">
          <cell r="C321" t="str">
            <v>M8</v>
          </cell>
          <cell r="D321" t="str">
            <v>付帯設備</v>
          </cell>
          <cell r="E321" t="str">
            <v>07</v>
          </cell>
          <cell r="F321" t="str">
            <v>重量計</v>
          </cell>
          <cell r="G321" t="str">
            <v>02</v>
          </cell>
          <cell r="H321" t="str">
            <v>トラックスケール</v>
          </cell>
          <cell r="I321" t="str">
            <v>M80701</v>
          </cell>
          <cell r="K321" t="str">
            <v>M80701</v>
          </cell>
          <cell r="L321">
            <v>15</v>
          </cell>
        </row>
      </sheetData>
      <sheetData sheetId="2">
        <row r="3">
          <cell r="K3">
            <v>15</v>
          </cell>
        </row>
        <row r="7">
          <cell r="K7">
            <v>15</v>
          </cell>
        </row>
        <row r="8">
          <cell r="K8">
            <v>15</v>
          </cell>
        </row>
        <row r="9">
          <cell r="K9">
            <v>15</v>
          </cell>
        </row>
        <row r="10">
          <cell r="K10">
            <v>15</v>
          </cell>
        </row>
        <row r="11">
          <cell r="K11">
            <v>15</v>
          </cell>
        </row>
        <row r="12">
          <cell r="K12">
            <v>15</v>
          </cell>
        </row>
        <row r="13">
          <cell r="K13">
            <v>15</v>
          </cell>
        </row>
        <row r="14">
          <cell r="K14">
            <v>15</v>
          </cell>
        </row>
        <row r="15">
          <cell r="K15">
            <v>15</v>
          </cell>
        </row>
        <row r="16">
          <cell r="K16">
            <v>15</v>
          </cell>
        </row>
        <row r="17">
          <cell r="K17">
            <v>15</v>
          </cell>
        </row>
        <row r="18">
          <cell r="K18">
            <v>15</v>
          </cell>
        </row>
        <row r="19">
          <cell r="K19">
            <v>15</v>
          </cell>
        </row>
        <row r="20">
          <cell r="K20">
            <v>15</v>
          </cell>
        </row>
        <row r="21">
          <cell r="K21">
            <v>15</v>
          </cell>
        </row>
        <row r="22">
          <cell r="K22">
            <v>15</v>
          </cell>
        </row>
        <row r="23">
          <cell r="K23">
            <v>15</v>
          </cell>
        </row>
        <row r="24">
          <cell r="K24">
            <v>15</v>
          </cell>
        </row>
        <row r="25">
          <cell r="K25">
            <v>15</v>
          </cell>
        </row>
        <row r="26">
          <cell r="K26">
            <v>15</v>
          </cell>
        </row>
        <row r="27">
          <cell r="K27">
            <v>15</v>
          </cell>
        </row>
        <row r="28">
          <cell r="K28">
            <v>15</v>
          </cell>
        </row>
        <row r="29">
          <cell r="K29">
            <v>15</v>
          </cell>
        </row>
        <row r="30">
          <cell r="K30">
            <v>15</v>
          </cell>
        </row>
        <row r="31">
          <cell r="K31">
            <v>15</v>
          </cell>
        </row>
        <row r="32">
          <cell r="K32">
            <v>15</v>
          </cell>
        </row>
        <row r="33">
          <cell r="K33">
            <v>15</v>
          </cell>
        </row>
        <row r="34">
          <cell r="K34">
            <v>15</v>
          </cell>
        </row>
        <row r="35">
          <cell r="K35">
            <v>15</v>
          </cell>
        </row>
        <row r="36">
          <cell r="K36">
            <v>15</v>
          </cell>
        </row>
        <row r="37">
          <cell r="K37">
            <v>15</v>
          </cell>
        </row>
        <row r="38">
          <cell r="K38">
            <v>15</v>
          </cell>
        </row>
        <row r="39">
          <cell r="K39">
            <v>15</v>
          </cell>
        </row>
        <row r="40">
          <cell r="K40">
            <v>15</v>
          </cell>
        </row>
        <row r="41">
          <cell r="K41">
            <v>15</v>
          </cell>
        </row>
        <row r="42">
          <cell r="K42">
            <v>15</v>
          </cell>
        </row>
        <row r="43">
          <cell r="K43">
            <v>15</v>
          </cell>
        </row>
        <row r="44">
          <cell r="K44">
            <v>15</v>
          </cell>
        </row>
        <row r="45">
          <cell r="K45">
            <v>15</v>
          </cell>
        </row>
        <row r="46">
          <cell r="K46">
            <v>15</v>
          </cell>
        </row>
        <row r="47">
          <cell r="K47">
            <v>15</v>
          </cell>
        </row>
        <row r="48">
          <cell r="K48">
            <v>15</v>
          </cell>
        </row>
        <row r="49">
          <cell r="K49">
            <v>15</v>
          </cell>
        </row>
        <row r="50">
          <cell r="K50">
            <v>15</v>
          </cell>
        </row>
        <row r="51">
          <cell r="K51">
            <v>15</v>
          </cell>
        </row>
        <row r="52">
          <cell r="K52">
            <v>20</v>
          </cell>
        </row>
        <row r="53">
          <cell r="K53">
            <v>20</v>
          </cell>
        </row>
        <row r="54">
          <cell r="K54">
            <v>20</v>
          </cell>
        </row>
        <row r="55">
          <cell r="K55">
            <v>20</v>
          </cell>
        </row>
        <row r="56">
          <cell r="K56">
            <v>20</v>
          </cell>
        </row>
        <row r="57">
          <cell r="K57">
            <v>20</v>
          </cell>
        </row>
        <row r="58">
          <cell r="K58">
            <v>20</v>
          </cell>
        </row>
        <row r="59">
          <cell r="K59">
            <v>20</v>
          </cell>
        </row>
        <row r="60">
          <cell r="K60">
            <v>20</v>
          </cell>
        </row>
        <row r="61">
          <cell r="K61">
            <v>20</v>
          </cell>
        </row>
        <row r="62">
          <cell r="K62">
            <v>20</v>
          </cell>
        </row>
        <row r="63">
          <cell r="K63">
            <v>20</v>
          </cell>
        </row>
        <row r="64">
          <cell r="K64">
            <v>20</v>
          </cell>
        </row>
        <row r="65">
          <cell r="K65">
            <v>20</v>
          </cell>
        </row>
        <row r="66">
          <cell r="K66">
            <v>20</v>
          </cell>
        </row>
        <row r="67">
          <cell r="K67">
            <v>20</v>
          </cell>
        </row>
        <row r="68">
          <cell r="K68">
            <v>20</v>
          </cell>
        </row>
        <row r="69">
          <cell r="K69">
            <v>20</v>
          </cell>
        </row>
        <row r="70">
          <cell r="K70">
            <v>20</v>
          </cell>
        </row>
        <row r="71">
          <cell r="K71">
            <v>15</v>
          </cell>
        </row>
        <row r="72">
          <cell r="K72">
            <v>15</v>
          </cell>
        </row>
        <row r="73">
          <cell r="K73">
            <v>15</v>
          </cell>
        </row>
        <row r="74">
          <cell r="K74">
            <v>15</v>
          </cell>
        </row>
        <row r="75">
          <cell r="K75">
            <v>15</v>
          </cell>
        </row>
        <row r="76">
          <cell r="K76">
            <v>15</v>
          </cell>
        </row>
        <row r="77">
          <cell r="K77">
            <v>15</v>
          </cell>
        </row>
        <row r="78">
          <cell r="K78">
            <v>15</v>
          </cell>
        </row>
        <row r="79">
          <cell r="K79">
            <v>15</v>
          </cell>
        </row>
        <row r="80">
          <cell r="K80">
            <v>15</v>
          </cell>
        </row>
        <row r="81">
          <cell r="K81">
            <v>15</v>
          </cell>
        </row>
        <row r="82">
          <cell r="K82">
            <v>15</v>
          </cell>
        </row>
        <row r="83">
          <cell r="K83">
            <v>15</v>
          </cell>
        </row>
        <row r="84">
          <cell r="K84">
            <v>15</v>
          </cell>
        </row>
        <row r="85">
          <cell r="K85">
            <v>15</v>
          </cell>
        </row>
        <row r="86">
          <cell r="K86">
            <v>15</v>
          </cell>
        </row>
        <row r="87">
          <cell r="K87">
            <v>15</v>
          </cell>
        </row>
        <row r="88">
          <cell r="K88">
            <v>15</v>
          </cell>
        </row>
        <row r="89">
          <cell r="K89">
            <v>15</v>
          </cell>
        </row>
        <row r="90">
          <cell r="K90">
            <v>15</v>
          </cell>
        </row>
        <row r="91">
          <cell r="K91">
            <v>15</v>
          </cell>
        </row>
        <row r="92">
          <cell r="K92">
            <v>15</v>
          </cell>
        </row>
        <row r="93">
          <cell r="K93">
            <v>15</v>
          </cell>
        </row>
        <row r="94">
          <cell r="K94">
            <v>15</v>
          </cell>
        </row>
        <row r="95">
          <cell r="K95">
            <v>15</v>
          </cell>
        </row>
        <row r="96">
          <cell r="K96">
            <v>15</v>
          </cell>
        </row>
        <row r="97">
          <cell r="K97">
            <v>15</v>
          </cell>
        </row>
        <row r="98">
          <cell r="K98">
            <v>15</v>
          </cell>
        </row>
        <row r="99">
          <cell r="K99">
            <v>10</v>
          </cell>
        </row>
        <row r="100">
          <cell r="K100">
            <v>20</v>
          </cell>
        </row>
        <row r="101">
          <cell r="K101">
            <v>20</v>
          </cell>
        </row>
        <row r="102">
          <cell r="K102">
            <v>20</v>
          </cell>
        </row>
        <row r="103">
          <cell r="K103">
            <v>20</v>
          </cell>
        </row>
        <row r="104">
          <cell r="K104">
            <v>20</v>
          </cell>
        </row>
        <row r="105">
          <cell r="K105">
            <v>20</v>
          </cell>
        </row>
        <row r="106">
          <cell r="K106">
            <v>20</v>
          </cell>
        </row>
        <row r="107">
          <cell r="K107">
            <v>20</v>
          </cell>
        </row>
        <row r="108">
          <cell r="K108">
            <v>20</v>
          </cell>
        </row>
        <row r="109">
          <cell r="K109">
            <v>20</v>
          </cell>
        </row>
        <row r="110">
          <cell r="K110">
            <v>20</v>
          </cell>
        </row>
        <row r="111">
          <cell r="K111">
            <v>20</v>
          </cell>
        </row>
        <row r="112">
          <cell r="K112">
            <v>20</v>
          </cell>
        </row>
        <row r="113">
          <cell r="K113">
            <v>20</v>
          </cell>
        </row>
        <row r="114">
          <cell r="K114">
            <v>20</v>
          </cell>
        </row>
        <row r="115">
          <cell r="K115">
            <v>20</v>
          </cell>
        </row>
        <row r="116">
          <cell r="K116">
            <v>20</v>
          </cell>
        </row>
        <row r="117">
          <cell r="K117">
            <v>20</v>
          </cell>
        </row>
        <row r="118">
          <cell r="K118">
            <v>20</v>
          </cell>
        </row>
        <row r="119">
          <cell r="K119">
            <v>20</v>
          </cell>
        </row>
        <row r="120">
          <cell r="K120">
            <v>20</v>
          </cell>
        </row>
        <row r="121">
          <cell r="K121">
            <v>20</v>
          </cell>
        </row>
        <row r="122">
          <cell r="K122">
            <v>20</v>
          </cell>
        </row>
        <row r="123">
          <cell r="K123">
            <v>20</v>
          </cell>
        </row>
        <row r="124">
          <cell r="K124">
            <v>15</v>
          </cell>
        </row>
        <row r="125">
          <cell r="K125">
            <v>15</v>
          </cell>
        </row>
        <row r="126">
          <cell r="K126">
            <v>15</v>
          </cell>
        </row>
        <row r="127">
          <cell r="K127">
            <v>15</v>
          </cell>
        </row>
        <row r="128">
          <cell r="K128">
            <v>15</v>
          </cell>
        </row>
        <row r="129">
          <cell r="K129">
            <v>15</v>
          </cell>
        </row>
        <row r="130">
          <cell r="K130">
            <v>15</v>
          </cell>
        </row>
        <row r="131">
          <cell r="K131">
            <v>15</v>
          </cell>
        </row>
        <row r="132">
          <cell r="K132">
            <v>15</v>
          </cell>
        </row>
        <row r="133">
          <cell r="K133">
            <v>15</v>
          </cell>
        </row>
        <row r="134">
          <cell r="K134">
            <v>15</v>
          </cell>
        </row>
        <row r="135">
          <cell r="K135">
            <v>15</v>
          </cell>
        </row>
        <row r="136">
          <cell r="K136">
            <v>15</v>
          </cell>
        </row>
        <row r="137">
          <cell r="K137">
            <v>15</v>
          </cell>
        </row>
        <row r="138">
          <cell r="K138">
            <v>15</v>
          </cell>
        </row>
        <row r="139">
          <cell r="K139">
            <v>7</v>
          </cell>
        </row>
        <row r="140">
          <cell r="K140">
            <v>10</v>
          </cell>
        </row>
        <row r="141">
          <cell r="K141">
            <v>20</v>
          </cell>
        </row>
        <row r="142">
          <cell r="K142">
            <v>20</v>
          </cell>
        </row>
        <row r="143">
          <cell r="K143">
            <v>20</v>
          </cell>
        </row>
        <row r="144">
          <cell r="K144">
            <v>20</v>
          </cell>
        </row>
        <row r="145">
          <cell r="K145">
            <v>20</v>
          </cell>
        </row>
        <row r="146">
          <cell r="K146">
            <v>20</v>
          </cell>
        </row>
        <row r="147">
          <cell r="K147">
            <v>20</v>
          </cell>
        </row>
        <row r="148">
          <cell r="K148">
            <v>20</v>
          </cell>
        </row>
        <row r="149">
          <cell r="K149">
            <v>20</v>
          </cell>
        </row>
        <row r="150">
          <cell r="K150">
            <v>20</v>
          </cell>
        </row>
        <row r="151">
          <cell r="K151">
            <v>20</v>
          </cell>
        </row>
        <row r="152">
          <cell r="K152">
            <v>20</v>
          </cell>
        </row>
        <row r="153">
          <cell r="K153">
            <v>20</v>
          </cell>
        </row>
        <row r="154">
          <cell r="K154">
            <v>20</v>
          </cell>
        </row>
        <row r="155">
          <cell r="K155">
            <v>20</v>
          </cell>
        </row>
        <row r="156">
          <cell r="K156">
            <v>20</v>
          </cell>
        </row>
        <row r="157">
          <cell r="K157">
            <v>20</v>
          </cell>
        </row>
        <row r="158">
          <cell r="K158">
            <v>20</v>
          </cell>
        </row>
        <row r="159">
          <cell r="K159">
            <v>20</v>
          </cell>
        </row>
        <row r="160">
          <cell r="K160">
            <v>20</v>
          </cell>
        </row>
        <row r="161">
          <cell r="K161">
            <v>15</v>
          </cell>
        </row>
        <row r="162">
          <cell r="K162">
            <v>15</v>
          </cell>
        </row>
        <row r="163">
          <cell r="K163">
            <v>15</v>
          </cell>
        </row>
        <row r="164">
          <cell r="K164">
            <v>15</v>
          </cell>
        </row>
        <row r="165">
          <cell r="K165">
            <v>15</v>
          </cell>
        </row>
        <row r="166">
          <cell r="K166">
            <v>15</v>
          </cell>
        </row>
        <row r="167">
          <cell r="K167">
            <v>15</v>
          </cell>
        </row>
        <row r="168">
          <cell r="K168">
            <v>15</v>
          </cell>
        </row>
        <row r="169">
          <cell r="K169">
            <v>15</v>
          </cell>
        </row>
        <row r="170">
          <cell r="K170">
            <v>15</v>
          </cell>
        </row>
        <row r="171">
          <cell r="K171">
            <v>15</v>
          </cell>
        </row>
        <row r="172">
          <cell r="K172">
            <v>15</v>
          </cell>
        </row>
        <row r="173">
          <cell r="K173">
            <v>15</v>
          </cell>
        </row>
        <row r="174">
          <cell r="K174">
            <v>15</v>
          </cell>
        </row>
        <row r="175">
          <cell r="K175">
            <v>15</v>
          </cell>
        </row>
        <row r="176">
          <cell r="K176">
            <v>15</v>
          </cell>
        </row>
        <row r="177">
          <cell r="K177">
            <v>15</v>
          </cell>
        </row>
        <row r="178">
          <cell r="K178">
            <v>15</v>
          </cell>
        </row>
        <row r="179">
          <cell r="K179">
            <v>15</v>
          </cell>
        </row>
        <row r="180">
          <cell r="K180">
            <v>15</v>
          </cell>
        </row>
        <row r="181">
          <cell r="K181">
            <v>15</v>
          </cell>
        </row>
        <row r="182">
          <cell r="K182">
            <v>15</v>
          </cell>
        </row>
        <row r="183">
          <cell r="K183">
            <v>15</v>
          </cell>
        </row>
        <row r="184">
          <cell r="K184">
            <v>15</v>
          </cell>
        </row>
        <row r="185">
          <cell r="K185">
            <v>15</v>
          </cell>
        </row>
        <row r="186">
          <cell r="K186">
            <v>15</v>
          </cell>
        </row>
        <row r="187">
          <cell r="K187">
            <v>15</v>
          </cell>
        </row>
        <row r="188">
          <cell r="K188">
            <v>15</v>
          </cell>
        </row>
        <row r="189">
          <cell r="K189">
            <v>15</v>
          </cell>
        </row>
        <row r="190">
          <cell r="K190">
            <v>15</v>
          </cell>
        </row>
        <row r="191">
          <cell r="K191">
            <v>15</v>
          </cell>
        </row>
        <row r="192">
          <cell r="K192">
            <v>15</v>
          </cell>
        </row>
        <row r="193">
          <cell r="K193">
            <v>15</v>
          </cell>
        </row>
        <row r="194">
          <cell r="K194">
            <v>15</v>
          </cell>
        </row>
        <row r="195">
          <cell r="K195">
            <v>15</v>
          </cell>
        </row>
        <row r="196">
          <cell r="K196">
            <v>15</v>
          </cell>
        </row>
        <row r="197">
          <cell r="K197">
            <v>15</v>
          </cell>
        </row>
        <row r="198">
          <cell r="K198">
            <v>15</v>
          </cell>
        </row>
        <row r="199">
          <cell r="K199">
            <v>15</v>
          </cell>
        </row>
        <row r="200">
          <cell r="K200">
            <v>15</v>
          </cell>
        </row>
        <row r="201">
          <cell r="K201">
            <v>15</v>
          </cell>
        </row>
        <row r="202">
          <cell r="K202">
            <v>15</v>
          </cell>
        </row>
        <row r="203">
          <cell r="K203">
            <v>15</v>
          </cell>
        </row>
        <row r="204">
          <cell r="K204">
            <v>15</v>
          </cell>
        </row>
        <row r="205">
          <cell r="K205">
            <v>15</v>
          </cell>
        </row>
        <row r="206">
          <cell r="K206">
            <v>15</v>
          </cell>
        </row>
        <row r="207">
          <cell r="K207">
            <v>15</v>
          </cell>
        </row>
        <row r="208">
          <cell r="K208">
            <v>15</v>
          </cell>
        </row>
        <row r="209">
          <cell r="K209">
            <v>20</v>
          </cell>
        </row>
        <row r="210">
          <cell r="K210">
            <v>20</v>
          </cell>
        </row>
        <row r="211">
          <cell r="K211">
            <v>20</v>
          </cell>
        </row>
        <row r="212">
          <cell r="K212">
            <v>20</v>
          </cell>
        </row>
        <row r="213">
          <cell r="K213">
            <v>20</v>
          </cell>
        </row>
        <row r="214">
          <cell r="K214">
            <v>20</v>
          </cell>
        </row>
        <row r="215">
          <cell r="K215">
            <v>20</v>
          </cell>
        </row>
        <row r="216">
          <cell r="K216">
            <v>20</v>
          </cell>
        </row>
        <row r="217">
          <cell r="K217">
            <v>15</v>
          </cell>
        </row>
        <row r="218">
          <cell r="K218">
            <v>15</v>
          </cell>
        </row>
        <row r="219">
          <cell r="K219">
            <v>15</v>
          </cell>
        </row>
        <row r="220">
          <cell r="K220">
            <v>15</v>
          </cell>
        </row>
        <row r="221">
          <cell r="K221">
            <v>15</v>
          </cell>
        </row>
        <row r="222">
          <cell r="K222">
            <v>15</v>
          </cell>
        </row>
        <row r="223">
          <cell r="K223">
            <v>15</v>
          </cell>
        </row>
        <row r="224">
          <cell r="K224">
            <v>15</v>
          </cell>
        </row>
        <row r="225">
          <cell r="K225">
            <v>15</v>
          </cell>
        </row>
        <row r="226">
          <cell r="K226">
            <v>15</v>
          </cell>
        </row>
        <row r="227">
          <cell r="K227">
            <v>15</v>
          </cell>
        </row>
        <row r="228">
          <cell r="K228">
            <v>15</v>
          </cell>
        </row>
        <row r="229">
          <cell r="K229">
            <v>15</v>
          </cell>
        </row>
        <row r="230">
          <cell r="K230">
            <v>15</v>
          </cell>
        </row>
        <row r="231">
          <cell r="K231">
            <v>15</v>
          </cell>
        </row>
        <row r="232">
          <cell r="K232">
            <v>15</v>
          </cell>
        </row>
        <row r="233">
          <cell r="K233">
            <v>15</v>
          </cell>
        </row>
        <row r="234">
          <cell r="K234">
            <v>15</v>
          </cell>
        </row>
        <row r="235">
          <cell r="K235">
            <v>15</v>
          </cell>
        </row>
        <row r="236">
          <cell r="K236">
            <v>15</v>
          </cell>
        </row>
        <row r="237">
          <cell r="K237">
            <v>15</v>
          </cell>
        </row>
        <row r="238">
          <cell r="K238">
            <v>15</v>
          </cell>
        </row>
        <row r="239">
          <cell r="K239">
            <v>15</v>
          </cell>
        </row>
        <row r="240">
          <cell r="K240">
            <v>15</v>
          </cell>
        </row>
        <row r="241">
          <cell r="K241">
            <v>15</v>
          </cell>
        </row>
        <row r="242">
          <cell r="K242">
            <v>15</v>
          </cell>
        </row>
        <row r="243">
          <cell r="K243">
            <v>15</v>
          </cell>
        </row>
        <row r="244">
          <cell r="K244">
            <v>15</v>
          </cell>
        </row>
        <row r="245">
          <cell r="K245">
            <v>15</v>
          </cell>
        </row>
        <row r="246">
          <cell r="K246">
            <v>15</v>
          </cell>
        </row>
        <row r="247">
          <cell r="K247">
            <v>15</v>
          </cell>
        </row>
        <row r="248">
          <cell r="K248">
            <v>15</v>
          </cell>
        </row>
        <row r="249">
          <cell r="K249">
            <v>15</v>
          </cell>
        </row>
        <row r="250">
          <cell r="K250">
            <v>15</v>
          </cell>
        </row>
        <row r="251">
          <cell r="K251">
            <v>15</v>
          </cell>
        </row>
        <row r="252">
          <cell r="K252">
            <v>15</v>
          </cell>
        </row>
        <row r="253">
          <cell r="K253">
            <v>15</v>
          </cell>
        </row>
        <row r="254">
          <cell r="K254">
            <v>15</v>
          </cell>
        </row>
        <row r="255">
          <cell r="K255">
            <v>15</v>
          </cell>
        </row>
        <row r="256">
          <cell r="K256">
            <v>15</v>
          </cell>
        </row>
        <row r="257">
          <cell r="K257">
            <v>10</v>
          </cell>
        </row>
        <row r="258">
          <cell r="K258">
            <v>10</v>
          </cell>
        </row>
        <row r="259">
          <cell r="K259">
            <v>10</v>
          </cell>
        </row>
        <row r="260">
          <cell r="K260">
            <v>10</v>
          </cell>
        </row>
        <row r="261">
          <cell r="K261">
            <v>10</v>
          </cell>
        </row>
        <row r="262">
          <cell r="K262">
            <v>10</v>
          </cell>
        </row>
        <row r="263">
          <cell r="K263">
            <v>10</v>
          </cell>
        </row>
        <row r="264">
          <cell r="K264">
            <v>15</v>
          </cell>
        </row>
        <row r="265">
          <cell r="K265">
            <v>15</v>
          </cell>
        </row>
        <row r="266">
          <cell r="K266">
            <v>15</v>
          </cell>
        </row>
        <row r="267">
          <cell r="K267">
            <v>15</v>
          </cell>
        </row>
        <row r="268">
          <cell r="K268">
            <v>15</v>
          </cell>
        </row>
        <row r="269">
          <cell r="K269">
            <v>15</v>
          </cell>
        </row>
        <row r="270">
          <cell r="K270">
            <v>15</v>
          </cell>
        </row>
        <row r="271">
          <cell r="K271">
            <v>15</v>
          </cell>
        </row>
        <row r="272">
          <cell r="K272">
            <v>15</v>
          </cell>
        </row>
        <row r="273">
          <cell r="K273">
            <v>15</v>
          </cell>
        </row>
        <row r="274">
          <cell r="K274">
            <v>15</v>
          </cell>
        </row>
        <row r="275">
          <cell r="K275">
            <v>15</v>
          </cell>
        </row>
        <row r="276">
          <cell r="K276">
            <v>15</v>
          </cell>
        </row>
        <row r="277">
          <cell r="K277">
            <v>15</v>
          </cell>
        </row>
        <row r="278">
          <cell r="K278">
            <v>15</v>
          </cell>
        </row>
        <row r="279">
          <cell r="K279">
            <v>15</v>
          </cell>
        </row>
        <row r="280">
          <cell r="K280">
            <v>15</v>
          </cell>
        </row>
        <row r="281">
          <cell r="K281">
            <v>15</v>
          </cell>
        </row>
        <row r="282">
          <cell r="K282">
            <v>15</v>
          </cell>
        </row>
        <row r="283">
          <cell r="K283">
            <v>15</v>
          </cell>
        </row>
        <row r="284">
          <cell r="K284">
            <v>15</v>
          </cell>
        </row>
        <row r="285">
          <cell r="K285">
            <v>15</v>
          </cell>
        </row>
        <row r="286">
          <cell r="K286">
            <v>15</v>
          </cell>
        </row>
        <row r="287">
          <cell r="K287">
            <v>15</v>
          </cell>
        </row>
        <row r="288">
          <cell r="K288">
            <v>15</v>
          </cell>
        </row>
        <row r="289">
          <cell r="K289">
            <v>15</v>
          </cell>
        </row>
        <row r="290">
          <cell r="K290">
            <v>15</v>
          </cell>
        </row>
        <row r="291">
          <cell r="K291">
            <v>15</v>
          </cell>
        </row>
        <row r="292">
          <cell r="K292">
            <v>15</v>
          </cell>
        </row>
        <row r="293">
          <cell r="K293">
            <v>15</v>
          </cell>
        </row>
        <row r="294">
          <cell r="K294">
            <v>10</v>
          </cell>
        </row>
        <row r="295">
          <cell r="K295">
            <v>10</v>
          </cell>
        </row>
        <row r="296">
          <cell r="K296">
            <v>10</v>
          </cell>
        </row>
        <row r="297">
          <cell r="K297">
            <v>10</v>
          </cell>
        </row>
        <row r="298">
          <cell r="K298">
            <v>10</v>
          </cell>
        </row>
        <row r="299">
          <cell r="K299">
            <v>10</v>
          </cell>
        </row>
        <row r="300">
          <cell r="K300">
            <v>10</v>
          </cell>
        </row>
        <row r="301">
          <cell r="K301">
            <v>10</v>
          </cell>
        </row>
        <row r="302">
          <cell r="K302">
            <v>10</v>
          </cell>
        </row>
        <row r="303">
          <cell r="K303">
            <v>10</v>
          </cell>
        </row>
        <row r="304">
          <cell r="K304">
            <v>10</v>
          </cell>
        </row>
        <row r="305">
          <cell r="K305">
            <v>10</v>
          </cell>
        </row>
        <row r="306">
          <cell r="K306">
            <v>10</v>
          </cell>
        </row>
        <row r="307">
          <cell r="K307">
            <v>20</v>
          </cell>
        </row>
        <row r="308">
          <cell r="K308">
            <v>20</v>
          </cell>
        </row>
        <row r="309">
          <cell r="K309">
            <v>15</v>
          </cell>
        </row>
        <row r="310">
          <cell r="K310">
            <v>15</v>
          </cell>
        </row>
        <row r="311">
          <cell r="K311">
            <v>15</v>
          </cell>
        </row>
        <row r="312">
          <cell r="K312">
            <v>15</v>
          </cell>
        </row>
        <row r="313">
          <cell r="K313">
            <v>15</v>
          </cell>
        </row>
        <row r="314">
          <cell r="K314">
            <v>15</v>
          </cell>
        </row>
        <row r="315">
          <cell r="K315">
            <v>15</v>
          </cell>
        </row>
        <row r="316">
          <cell r="K316">
            <v>15</v>
          </cell>
        </row>
        <row r="317">
          <cell r="K317">
            <v>15</v>
          </cell>
        </row>
        <row r="318">
          <cell r="K318">
            <v>15</v>
          </cell>
        </row>
        <row r="319">
          <cell r="K319">
            <v>15</v>
          </cell>
        </row>
        <row r="320">
          <cell r="K320">
            <v>15</v>
          </cell>
        </row>
        <row r="321">
          <cell r="K321">
            <v>15</v>
          </cell>
        </row>
        <row r="322">
          <cell r="K322">
            <v>15</v>
          </cell>
        </row>
        <row r="323">
          <cell r="K323">
            <v>15</v>
          </cell>
        </row>
        <row r="324">
          <cell r="K324">
            <v>15</v>
          </cell>
        </row>
        <row r="325">
          <cell r="K325">
            <v>15</v>
          </cell>
        </row>
        <row r="326">
          <cell r="K326">
            <v>15</v>
          </cell>
        </row>
        <row r="327">
          <cell r="K327">
            <v>15</v>
          </cell>
        </row>
        <row r="328">
          <cell r="K328">
            <v>15</v>
          </cell>
        </row>
        <row r="329">
          <cell r="K329">
            <v>15</v>
          </cell>
        </row>
        <row r="330">
          <cell r="K330">
            <v>15</v>
          </cell>
        </row>
        <row r="331">
          <cell r="K331">
            <v>15</v>
          </cell>
        </row>
        <row r="332">
          <cell r="K332">
            <v>15</v>
          </cell>
        </row>
        <row r="333">
          <cell r="K333">
            <v>15</v>
          </cell>
        </row>
        <row r="334">
          <cell r="K334">
            <v>15</v>
          </cell>
        </row>
        <row r="335">
          <cell r="K335">
            <v>15</v>
          </cell>
        </row>
        <row r="336">
          <cell r="K336">
            <v>15</v>
          </cell>
        </row>
        <row r="337">
          <cell r="K337">
            <v>15</v>
          </cell>
        </row>
        <row r="338">
          <cell r="K338">
            <v>15</v>
          </cell>
        </row>
        <row r="339">
          <cell r="K339">
            <v>15</v>
          </cell>
        </row>
        <row r="340">
          <cell r="K340">
            <v>15</v>
          </cell>
        </row>
        <row r="341">
          <cell r="K341">
            <v>15</v>
          </cell>
        </row>
        <row r="342">
          <cell r="K342">
            <v>15</v>
          </cell>
        </row>
        <row r="343">
          <cell r="K343">
            <v>15</v>
          </cell>
        </row>
        <row r="344">
          <cell r="K344">
            <v>15</v>
          </cell>
        </row>
        <row r="345">
          <cell r="K345">
            <v>15</v>
          </cell>
        </row>
        <row r="346">
          <cell r="K346">
            <v>15</v>
          </cell>
        </row>
        <row r="347">
          <cell r="K347">
            <v>15</v>
          </cell>
        </row>
        <row r="348">
          <cell r="K348">
            <v>15</v>
          </cell>
        </row>
        <row r="349">
          <cell r="K349">
            <v>15</v>
          </cell>
        </row>
        <row r="350">
          <cell r="K350">
            <v>15</v>
          </cell>
        </row>
        <row r="351">
          <cell r="K351">
            <v>15</v>
          </cell>
        </row>
        <row r="352">
          <cell r="K352">
            <v>15</v>
          </cell>
        </row>
        <row r="353">
          <cell r="K353">
            <v>15</v>
          </cell>
        </row>
        <row r="354">
          <cell r="K354">
            <v>15</v>
          </cell>
        </row>
        <row r="355">
          <cell r="K355">
            <v>15</v>
          </cell>
        </row>
        <row r="356">
          <cell r="K356">
            <v>15</v>
          </cell>
        </row>
        <row r="357">
          <cell r="K357">
            <v>15</v>
          </cell>
        </row>
        <row r="358">
          <cell r="K358">
            <v>15</v>
          </cell>
        </row>
        <row r="359">
          <cell r="K359">
            <v>15</v>
          </cell>
        </row>
        <row r="360">
          <cell r="K360">
            <v>15</v>
          </cell>
        </row>
        <row r="361">
          <cell r="K361">
            <v>15</v>
          </cell>
        </row>
        <row r="362">
          <cell r="K362">
            <v>15</v>
          </cell>
        </row>
        <row r="363">
          <cell r="K363">
            <v>15</v>
          </cell>
        </row>
        <row r="364">
          <cell r="K364">
            <v>15</v>
          </cell>
        </row>
        <row r="365">
          <cell r="K365">
            <v>15</v>
          </cell>
        </row>
        <row r="366">
          <cell r="K366">
            <v>15</v>
          </cell>
        </row>
        <row r="367">
          <cell r="K367">
            <v>15</v>
          </cell>
        </row>
        <row r="368">
          <cell r="K368">
            <v>15</v>
          </cell>
        </row>
        <row r="369">
          <cell r="K369">
            <v>15</v>
          </cell>
        </row>
        <row r="370">
          <cell r="K370">
            <v>15</v>
          </cell>
        </row>
        <row r="371">
          <cell r="K371">
            <v>15</v>
          </cell>
        </row>
        <row r="372">
          <cell r="K372">
            <v>15</v>
          </cell>
        </row>
        <row r="373">
          <cell r="K373">
            <v>15</v>
          </cell>
        </row>
        <row r="374">
          <cell r="K374">
            <v>15</v>
          </cell>
        </row>
        <row r="375">
          <cell r="K375">
            <v>15</v>
          </cell>
        </row>
        <row r="376">
          <cell r="K376">
            <v>15</v>
          </cell>
        </row>
        <row r="377">
          <cell r="K377">
            <v>15</v>
          </cell>
        </row>
        <row r="378">
          <cell r="K378">
            <v>15</v>
          </cell>
        </row>
        <row r="379">
          <cell r="K379">
            <v>15</v>
          </cell>
        </row>
        <row r="380">
          <cell r="K380">
            <v>15</v>
          </cell>
        </row>
        <row r="381">
          <cell r="K381">
            <v>15</v>
          </cell>
        </row>
        <row r="382">
          <cell r="K382">
            <v>15</v>
          </cell>
        </row>
        <row r="383">
          <cell r="K383">
            <v>15</v>
          </cell>
        </row>
        <row r="384">
          <cell r="K384">
            <v>15</v>
          </cell>
        </row>
        <row r="385">
          <cell r="K385">
            <v>15</v>
          </cell>
        </row>
        <row r="386">
          <cell r="K386">
            <v>15</v>
          </cell>
        </row>
        <row r="387">
          <cell r="K387">
            <v>15</v>
          </cell>
        </row>
        <row r="388">
          <cell r="K388">
            <v>15</v>
          </cell>
        </row>
        <row r="389">
          <cell r="K389">
            <v>15</v>
          </cell>
        </row>
        <row r="390">
          <cell r="K390">
            <v>15</v>
          </cell>
        </row>
        <row r="391">
          <cell r="K391">
            <v>15</v>
          </cell>
        </row>
        <row r="392">
          <cell r="K392">
            <v>15</v>
          </cell>
        </row>
        <row r="393">
          <cell r="K393">
            <v>15</v>
          </cell>
        </row>
        <row r="394">
          <cell r="K394">
            <v>15</v>
          </cell>
        </row>
        <row r="395">
          <cell r="K395">
            <v>15</v>
          </cell>
        </row>
        <row r="396">
          <cell r="K396">
            <v>15</v>
          </cell>
        </row>
        <row r="397">
          <cell r="K397">
            <v>15</v>
          </cell>
        </row>
        <row r="398">
          <cell r="K398">
            <v>15</v>
          </cell>
        </row>
        <row r="399">
          <cell r="K399">
            <v>15</v>
          </cell>
        </row>
        <row r="400">
          <cell r="K400">
            <v>15</v>
          </cell>
        </row>
        <row r="401">
          <cell r="K401">
            <v>15</v>
          </cell>
        </row>
        <row r="402">
          <cell r="K402">
            <v>15</v>
          </cell>
        </row>
        <row r="403">
          <cell r="K403">
            <v>15</v>
          </cell>
        </row>
        <row r="404">
          <cell r="K404">
            <v>15</v>
          </cell>
        </row>
        <row r="405">
          <cell r="K405">
            <v>15</v>
          </cell>
        </row>
        <row r="406">
          <cell r="K406">
            <v>15</v>
          </cell>
        </row>
        <row r="407">
          <cell r="K407">
            <v>15</v>
          </cell>
        </row>
        <row r="408">
          <cell r="K408">
            <v>15</v>
          </cell>
        </row>
        <row r="409">
          <cell r="K409">
            <v>15</v>
          </cell>
        </row>
        <row r="410">
          <cell r="K410">
            <v>15</v>
          </cell>
        </row>
        <row r="411">
          <cell r="K411">
            <v>15</v>
          </cell>
        </row>
        <row r="412">
          <cell r="K412">
            <v>10</v>
          </cell>
        </row>
        <row r="413">
          <cell r="K413">
            <v>10</v>
          </cell>
        </row>
        <row r="414">
          <cell r="K414">
            <v>10</v>
          </cell>
        </row>
        <row r="415">
          <cell r="K415">
            <v>10</v>
          </cell>
        </row>
        <row r="416">
          <cell r="K416">
            <v>10</v>
          </cell>
        </row>
        <row r="417">
          <cell r="K417">
            <v>15</v>
          </cell>
        </row>
        <row r="418">
          <cell r="K418">
            <v>15</v>
          </cell>
        </row>
        <row r="419">
          <cell r="K419">
            <v>15</v>
          </cell>
        </row>
        <row r="420">
          <cell r="K420">
            <v>15</v>
          </cell>
        </row>
        <row r="421">
          <cell r="K421">
            <v>15</v>
          </cell>
        </row>
        <row r="422">
          <cell r="K422">
            <v>50</v>
          </cell>
        </row>
        <row r="423">
          <cell r="K423">
            <v>35</v>
          </cell>
        </row>
        <row r="424">
          <cell r="K424">
            <v>35</v>
          </cell>
        </row>
        <row r="425">
          <cell r="K425">
            <v>50</v>
          </cell>
        </row>
        <row r="426">
          <cell r="K426">
            <v>35</v>
          </cell>
        </row>
        <row r="427">
          <cell r="K427">
            <v>35</v>
          </cell>
        </row>
        <row r="428">
          <cell r="K428">
            <v>15</v>
          </cell>
        </row>
        <row r="429">
          <cell r="K429">
            <v>15</v>
          </cell>
        </row>
        <row r="430">
          <cell r="K430">
            <v>15</v>
          </cell>
        </row>
        <row r="431">
          <cell r="K431">
            <v>15</v>
          </cell>
        </row>
        <row r="432">
          <cell r="K432">
            <v>15</v>
          </cell>
        </row>
        <row r="433">
          <cell r="K433">
            <v>15</v>
          </cell>
        </row>
        <row r="434">
          <cell r="K434">
            <v>15</v>
          </cell>
        </row>
        <row r="435">
          <cell r="K435">
            <v>15</v>
          </cell>
        </row>
        <row r="436">
          <cell r="K436">
            <v>15</v>
          </cell>
        </row>
        <row r="437">
          <cell r="K437">
            <v>15</v>
          </cell>
        </row>
        <row r="438">
          <cell r="K438">
            <v>15</v>
          </cell>
        </row>
        <row r="439">
          <cell r="K439">
            <v>15</v>
          </cell>
        </row>
        <row r="440">
          <cell r="K440">
            <v>15</v>
          </cell>
        </row>
        <row r="441">
          <cell r="K441">
            <v>15</v>
          </cell>
        </row>
        <row r="442">
          <cell r="K442">
            <v>15</v>
          </cell>
        </row>
        <row r="443">
          <cell r="K443">
            <v>15</v>
          </cell>
        </row>
        <row r="444">
          <cell r="K444">
            <v>15</v>
          </cell>
        </row>
        <row r="445">
          <cell r="K445">
            <v>15</v>
          </cell>
        </row>
        <row r="446">
          <cell r="K446">
            <v>15</v>
          </cell>
        </row>
        <row r="447">
          <cell r="K447">
            <v>15</v>
          </cell>
        </row>
        <row r="448">
          <cell r="K448">
            <v>10</v>
          </cell>
        </row>
        <row r="449">
          <cell r="K449">
            <v>10</v>
          </cell>
        </row>
        <row r="450">
          <cell r="K450">
            <v>10</v>
          </cell>
        </row>
        <row r="451">
          <cell r="K451">
            <v>10</v>
          </cell>
        </row>
        <row r="452">
          <cell r="K452">
            <v>10</v>
          </cell>
        </row>
        <row r="453">
          <cell r="K453">
            <v>15</v>
          </cell>
        </row>
        <row r="454">
          <cell r="K454">
            <v>15</v>
          </cell>
        </row>
        <row r="455">
          <cell r="K455">
            <v>15</v>
          </cell>
        </row>
        <row r="456">
          <cell r="K456">
            <v>15</v>
          </cell>
        </row>
        <row r="457">
          <cell r="K457">
            <v>15</v>
          </cell>
        </row>
        <row r="458">
          <cell r="K458">
            <v>15</v>
          </cell>
        </row>
        <row r="459">
          <cell r="K459">
            <v>10</v>
          </cell>
        </row>
        <row r="460">
          <cell r="K460">
            <v>10</v>
          </cell>
        </row>
        <row r="461">
          <cell r="K461">
            <v>10</v>
          </cell>
        </row>
        <row r="462">
          <cell r="K462">
            <v>15</v>
          </cell>
        </row>
        <row r="463">
          <cell r="K463">
            <v>15</v>
          </cell>
        </row>
        <row r="464">
          <cell r="K464">
            <v>15</v>
          </cell>
        </row>
        <row r="465">
          <cell r="K465">
            <v>15</v>
          </cell>
        </row>
        <row r="466">
          <cell r="K466">
            <v>15</v>
          </cell>
        </row>
        <row r="467">
          <cell r="K467">
            <v>15</v>
          </cell>
        </row>
        <row r="468">
          <cell r="K468">
            <v>15</v>
          </cell>
        </row>
        <row r="469">
          <cell r="K469">
            <v>8</v>
          </cell>
        </row>
        <row r="470">
          <cell r="K470">
            <v>8</v>
          </cell>
        </row>
        <row r="471">
          <cell r="K471">
            <v>8</v>
          </cell>
        </row>
        <row r="472">
          <cell r="K472">
            <v>8</v>
          </cell>
        </row>
        <row r="473">
          <cell r="K473">
            <v>8</v>
          </cell>
        </row>
        <row r="474">
          <cell r="K474">
            <v>8</v>
          </cell>
        </row>
        <row r="475">
          <cell r="K475">
            <v>8</v>
          </cell>
        </row>
        <row r="476">
          <cell r="K476">
            <v>15</v>
          </cell>
        </row>
        <row r="477">
          <cell r="K477">
            <v>15</v>
          </cell>
        </row>
        <row r="478">
          <cell r="K478">
            <v>15</v>
          </cell>
        </row>
        <row r="479">
          <cell r="K479">
            <v>15</v>
          </cell>
        </row>
        <row r="480">
          <cell r="K480">
            <v>15</v>
          </cell>
        </row>
        <row r="481">
          <cell r="K481">
            <v>15</v>
          </cell>
        </row>
        <row r="482">
          <cell r="K482">
            <v>15</v>
          </cell>
        </row>
        <row r="483">
          <cell r="K483">
            <v>15</v>
          </cell>
        </row>
        <row r="484">
          <cell r="K484">
            <v>15</v>
          </cell>
        </row>
        <row r="485">
          <cell r="K485">
            <v>15</v>
          </cell>
        </row>
        <row r="486">
          <cell r="K486">
            <v>15</v>
          </cell>
        </row>
        <row r="487">
          <cell r="K487">
            <v>15</v>
          </cell>
        </row>
        <row r="488">
          <cell r="K488">
            <v>15</v>
          </cell>
        </row>
        <row r="489">
          <cell r="K489">
            <v>10</v>
          </cell>
        </row>
        <row r="490">
          <cell r="K490">
            <v>15</v>
          </cell>
        </row>
        <row r="491">
          <cell r="K491">
            <v>15</v>
          </cell>
        </row>
        <row r="492">
          <cell r="K492">
            <v>15</v>
          </cell>
        </row>
        <row r="493">
          <cell r="K493">
            <v>15</v>
          </cell>
        </row>
        <row r="494">
          <cell r="K494">
            <v>15</v>
          </cell>
        </row>
        <row r="495">
          <cell r="K495">
            <v>15</v>
          </cell>
        </row>
        <row r="496">
          <cell r="K496">
            <v>15</v>
          </cell>
        </row>
        <row r="497">
          <cell r="K497">
            <v>15</v>
          </cell>
        </row>
        <row r="498">
          <cell r="K498">
            <v>15</v>
          </cell>
        </row>
        <row r="499">
          <cell r="K499">
            <v>15</v>
          </cell>
        </row>
        <row r="500">
          <cell r="K500">
            <v>15</v>
          </cell>
        </row>
        <row r="501">
          <cell r="K501">
            <v>15</v>
          </cell>
        </row>
        <row r="502">
          <cell r="K502">
            <v>15</v>
          </cell>
        </row>
        <row r="503">
          <cell r="K503">
            <v>15</v>
          </cell>
        </row>
        <row r="504">
          <cell r="K504">
            <v>15</v>
          </cell>
        </row>
        <row r="505">
          <cell r="K505">
            <v>15</v>
          </cell>
        </row>
        <row r="506">
          <cell r="K506">
            <v>15</v>
          </cell>
        </row>
        <row r="507">
          <cell r="K507">
            <v>15</v>
          </cell>
        </row>
        <row r="508">
          <cell r="K508">
            <v>15</v>
          </cell>
        </row>
        <row r="509">
          <cell r="K509">
            <v>15</v>
          </cell>
        </row>
        <row r="510">
          <cell r="K510">
            <v>15</v>
          </cell>
        </row>
        <row r="511">
          <cell r="K511">
            <v>15</v>
          </cell>
        </row>
        <row r="512">
          <cell r="K512">
            <v>15</v>
          </cell>
        </row>
        <row r="513">
          <cell r="K513">
            <v>15</v>
          </cell>
        </row>
        <row r="514">
          <cell r="K514">
            <v>15</v>
          </cell>
        </row>
        <row r="515">
          <cell r="K515">
            <v>15</v>
          </cell>
        </row>
        <row r="516">
          <cell r="K516">
            <v>8</v>
          </cell>
        </row>
        <row r="517">
          <cell r="K517">
            <v>8</v>
          </cell>
        </row>
        <row r="518">
          <cell r="K518">
            <v>8</v>
          </cell>
        </row>
        <row r="519">
          <cell r="K519">
            <v>8</v>
          </cell>
        </row>
        <row r="520">
          <cell r="K520">
            <v>8</v>
          </cell>
        </row>
        <row r="521">
          <cell r="K521">
            <v>8</v>
          </cell>
        </row>
        <row r="522">
          <cell r="K522">
            <v>8</v>
          </cell>
        </row>
        <row r="523">
          <cell r="K523">
            <v>15</v>
          </cell>
        </row>
        <row r="524">
          <cell r="K524">
            <v>15</v>
          </cell>
        </row>
        <row r="525">
          <cell r="K525">
            <v>15</v>
          </cell>
        </row>
        <row r="526">
          <cell r="K526">
            <v>15</v>
          </cell>
        </row>
        <row r="527">
          <cell r="K527">
            <v>15</v>
          </cell>
        </row>
        <row r="528">
          <cell r="K528">
            <v>15</v>
          </cell>
        </row>
        <row r="529">
          <cell r="K529">
            <v>15</v>
          </cell>
        </row>
        <row r="530">
          <cell r="K530">
            <v>15</v>
          </cell>
        </row>
        <row r="531">
          <cell r="K531">
            <v>15</v>
          </cell>
        </row>
        <row r="532">
          <cell r="K532">
            <v>15</v>
          </cell>
        </row>
        <row r="533">
          <cell r="K533">
            <v>15</v>
          </cell>
        </row>
        <row r="534">
          <cell r="K534">
            <v>15</v>
          </cell>
        </row>
        <row r="535">
          <cell r="K535">
            <v>15</v>
          </cell>
        </row>
        <row r="536">
          <cell r="K536">
            <v>15</v>
          </cell>
        </row>
        <row r="537">
          <cell r="K537">
            <v>15</v>
          </cell>
        </row>
        <row r="538">
          <cell r="K538">
            <v>15</v>
          </cell>
        </row>
        <row r="539">
          <cell r="K539">
            <v>15</v>
          </cell>
        </row>
        <row r="540">
          <cell r="K540">
            <v>15</v>
          </cell>
        </row>
        <row r="541">
          <cell r="K541">
            <v>15</v>
          </cell>
        </row>
        <row r="542">
          <cell r="K542">
            <v>15</v>
          </cell>
        </row>
        <row r="543">
          <cell r="K543">
            <v>15</v>
          </cell>
        </row>
        <row r="544">
          <cell r="K544">
            <v>15</v>
          </cell>
        </row>
        <row r="545">
          <cell r="K545">
            <v>15</v>
          </cell>
        </row>
        <row r="546">
          <cell r="K546">
            <v>15</v>
          </cell>
        </row>
        <row r="547">
          <cell r="K547">
            <v>15</v>
          </cell>
        </row>
        <row r="548">
          <cell r="K548">
            <v>15</v>
          </cell>
        </row>
        <row r="549">
          <cell r="K549">
            <v>15</v>
          </cell>
        </row>
        <row r="550">
          <cell r="K550">
            <v>15</v>
          </cell>
        </row>
        <row r="551">
          <cell r="K551">
            <v>15</v>
          </cell>
        </row>
        <row r="552">
          <cell r="K552">
            <v>15</v>
          </cell>
        </row>
        <row r="553">
          <cell r="K553">
            <v>15</v>
          </cell>
        </row>
        <row r="554">
          <cell r="K554">
            <v>15</v>
          </cell>
        </row>
        <row r="555">
          <cell r="K555">
            <v>15</v>
          </cell>
        </row>
        <row r="556">
          <cell r="K556">
            <v>15</v>
          </cell>
        </row>
        <row r="557">
          <cell r="K557">
            <v>15</v>
          </cell>
        </row>
        <row r="558">
          <cell r="K558">
            <v>15</v>
          </cell>
        </row>
        <row r="559">
          <cell r="K559">
            <v>15</v>
          </cell>
        </row>
        <row r="560">
          <cell r="K560">
            <v>15</v>
          </cell>
        </row>
        <row r="561">
          <cell r="K561">
            <v>10</v>
          </cell>
        </row>
        <row r="562">
          <cell r="K562">
            <v>10</v>
          </cell>
        </row>
        <row r="563">
          <cell r="K563">
            <v>10</v>
          </cell>
        </row>
        <row r="564">
          <cell r="K564">
            <v>10</v>
          </cell>
        </row>
        <row r="565">
          <cell r="K565">
            <v>10</v>
          </cell>
        </row>
        <row r="566">
          <cell r="K566">
            <v>10</v>
          </cell>
        </row>
        <row r="567">
          <cell r="K567">
            <v>10</v>
          </cell>
        </row>
        <row r="568">
          <cell r="K568">
            <v>10</v>
          </cell>
        </row>
        <row r="569">
          <cell r="K569">
            <v>10</v>
          </cell>
        </row>
        <row r="570">
          <cell r="K570">
            <v>7</v>
          </cell>
        </row>
        <row r="571">
          <cell r="K571">
            <v>8</v>
          </cell>
        </row>
        <row r="572">
          <cell r="K572">
            <v>8</v>
          </cell>
        </row>
        <row r="573">
          <cell r="K573">
            <v>8</v>
          </cell>
        </row>
        <row r="574">
          <cell r="K574">
            <v>8</v>
          </cell>
        </row>
        <row r="575">
          <cell r="K575">
            <v>8</v>
          </cell>
        </row>
        <row r="576">
          <cell r="K576">
            <v>8</v>
          </cell>
        </row>
        <row r="577">
          <cell r="K577">
            <v>8</v>
          </cell>
        </row>
        <row r="578">
          <cell r="K578">
            <v>8</v>
          </cell>
        </row>
        <row r="579">
          <cell r="K579">
            <v>8</v>
          </cell>
        </row>
        <row r="580">
          <cell r="K580">
            <v>8</v>
          </cell>
        </row>
        <row r="581">
          <cell r="K581">
            <v>8</v>
          </cell>
        </row>
        <row r="582">
          <cell r="K582">
            <v>8</v>
          </cell>
        </row>
        <row r="583">
          <cell r="K583">
            <v>8</v>
          </cell>
        </row>
        <row r="584">
          <cell r="K584">
            <v>8</v>
          </cell>
        </row>
        <row r="585">
          <cell r="K585">
            <v>10</v>
          </cell>
        </row>
        <row r="586">
          <cell r="K586">
            <v>10</v>
          </cell>
        </row>
        <row r="587">
          <cell r="K587">
            <v>10</v>
          </cell>
        </row>
        <row r="588">
          <cell r="K588">
            <v>10</v>
          </cell>
        </row>
        <row r="589">
          <cell r="K589">
            <v>10</v>
          </cell>
        </row>
        <row r="590">
          <cell r="K590">
            <v>10</v>
          </cell>
        </row>
        <row r="591">
          <cell r="K591">
            <v>10</v>
          </cell>
        </row>
        <row r="592">
          <cell r="K592">
            <v>10</v>
          </cell>
        </row>
        <row r="593">
          <cell r="K593">
            <v>10</v>
          </cell>
        </row>
        <row r="594">
          <cell r="K594">
            <v>10</v>
          </cell>
        </row>
        <row r="595">
          <cell r="K595">
            <v>10</v>
          </cell>
        </row>
        <row r="596">
          <cell r="K596">
            <v>10</v>
          </cell>
        </row>
        <row r="597">
          <cell r="K597">
            <v>10</v>
          </cell>
        </row>
        <row r="598">
          <cell r="K598">
            <v>10</v>
          </cell>
        </row>
        <row r="599">
          <cell r="K599">
            <v>10</v>
          </cell>
        </row>
        <row r="600">
          <cell r="K600">
            <v>10</v>
          </cell>
        </row>
        <row r="601">
          <cell r="K601">
            <v>10</v>
          </cell>
        </row>
        <row r="602">
          <cell r="K602">
            <v>10</v>
          </cell>
        </row>
        <row r="603">
          <cell r="K603">
            <v>10</v>
          </cell>
        </row>
        <row r="604">
          <cell r="K604">
            <v>10</v>
          </cell>
        </row>
        <row r="605">
          <cell r="K605">
            <v>10</v>
          </cell>
        </row>
        <row r="606">
          <cell r="K606">
            <v>10</v>
          </cell>
        </row>
        <row r="607">
          <cell r="K607">
            <v>10</v>
          </cell>
        </row>
        <row r="608">
          <cell r="K608">
            <v>10</v>
          </cell>
        </row>
        <row r="609">
          <cell r="K609">
            <v>10</v>
          </cell>
        </row>
        <row r="610">
          <cell r="K610">
            <v>10</v>
          </cell>
        </row>
        <row r="611">
          <cell r="K611">
            <v>10</v>
          </cell>
        </row>
        <row r="612">
          <cell r="K612">
            <v>10</v>
          </cell>
        </row>
        <row r="613">
          <cell r="K613">
            <v>10</v>
          </cell>
        </row>
        <row r="614">
          <cell r="K614">
            <v>10</v>
          </cell>
        </row>
        <row r="615">
          <cell r="K615">
            <v>10</v>
          </cell>
        </row>
        <row r="616">
          <cell r="K616">
            <v>10</v>
          </cell>
        </row>
        <row r="617">
          <cell r="K617">
            <v>10</v>
          </cell>
        </row>
        <row r="618">
          <cell r="K618">
            <v>10</v>
          </cell>
        </row>
        <row r="619">
          <cell r="K619">
            <v>10</v>
          </cell>
        </row>
        <row r="620">
          <cell r="K620">
            <v>10</v>
          </cell>
        </row>
        <row r="621">
          <cell r="K621">
            <v>10</v>
          </cell>
        </row>
        <row r="622">
          <cell r="K622">
            <v>10</v>
          </cell>
        </row>
        <row r="623">
          <cell r="K623">
            <v>10</v>
          </cell>
        </row>
        <row r="624">
          <cell r="K624">
            <v>10</v>
          </cell>
        </row>
        <row r="625">
          <cell r="K625">
            <v>10</v>
          </cell>
        </row>
        <row r="626">
          <cell r="K626">
            <v>10</v>
          </cell>
        </row>
        <row r="627">
          <cell r="K627">
            <v>10</v>
          </cell>
        </row>
        <row r="628">
          <cell r="K628">
            <v>10</v>
          </cell>
        </row>
        <row r="629">
          <cell r="K629">
            <v>10</v>
          </cell>
        </row>
        <row r="630">
          <cell r="K630">
            <v>10</v>
          </cell>
        </row>
        <row r="631">
          <cell r="K631">
            <v>10</v>
          </cell>
        </row>
        <row r="632">
          <cell r="K632">
            <v>10</v>
          </cell>
        </row>
        <row r="633">
          <cell r="K633">
            <v>10</v>
          </cell>
        </row>
        <row r="634">
          <cell r="K634">
            <v>10</v>
          </cell>
        </row>
        <row r="635">
          <cell r="K635">
            <v>10</v>
          </cell>
        </row>
        <row r="636">
          <cell r="K636">
            <v>10</v>
          </cell>
        </row>
        <row r="637">
          <cell r="K637">
            <v>10</v>
          </cell>
        </row>
        <row r="638">
          <cell r="K638">
            <v>10</v>
          </cell>
        </row>
        <row r="639">
          <cell r="K639">
            <v>10</v>
          </cell>
        </row>
        <row r="640">
          <cell r="K640">
            <v>10</v>
          </cell>
        </row>
        <row r="641">
          <cell r="K641">
            <v>10</v>
          </cell>
        </row>
        <row r="642">
          <cell r="K642">
            <v>10</v>
          </cell>
        </row>
        <row r="643">
          <cell r="K643">
            <v>10</v>
          </cell>
        </row>
        <row r="644">
          <cell r="K644">
            <v>10</v>
          </cell>
        </row>
        <row r="645">
          <cell r="K645">
            <v>10</v>
          </cell>
        </row>
        <row r="646">
          <cell r="K646">
            <v>10</v>
          </cell>
        </row>
        <row r="647">
          <cell r="K647">
            <v>10</v>
          </cell>
        </row>
        <row r="648">
          <cell r="K648">
            <v>10</v>
          </cell>
        </row>
        <row r="649">
          <cell r="K649">
            <v>10</v>
          </cell>
        </row>
        <row r="650">
          <cell r="K650">
            <v>10</v>
          </cell>
        </row>
        <row r="651">
          <cell r="K651">
            <v>10</v>
          </cell>
        </row>
        <row r="652">
          <cell r="K652">
            <v>10</v>
          </cell>
        </row>
        <row r="653">
          <cell r="K653">
            <v>10</v>
          </cell>
        </row>
        <row r="654">
          <cell r="K654">
            <v>10</v>
          </cell>
        </row>
        <row r="655">
          <cell r="K655">
            <v>10</v>
          </cell>
        </row>
        <row r="656">
          <cell r="K656">
            <v>10</v>
          </cell>
        </row>
        <row r="657">
          <cell r="K657">
            <v>10</v>
          </cell>
        </row>
        <row r="658">
          <cell r="K658">
            <v>10</v>
          </cell>
        </row>
        <row r="659">
          <cell r="K659">
            <v>10</v>
          </cell>
        </row>
        <row r="660">
          <cell r="K660">
            <v>10</v>
          </cell>
        </row>
        <row r="661">
          <cell r="K661">
            <v>10</v>
          </cell>
        </row>
        <row r="662">
          <cell r="K662">
            <v>10</v>
          </cell>
        </row>
        <row r="663">
          <cell r="K663">
            <v>25</v>
          </cell>
        </row>
        <row r="664">
          <cell r="K664">
            <v>15</v>
          </cell>
        </row>
        <row r="665">
          <cell r="K665">
            <v>25</v>
          </cell>
        </row>
        <row r="666">
          <cell r="K666">
            <v>15</v>
          </cell>
        </row>
        <row r="667">
          <cell r="K667">
            <v>25</v>
          </cell>
        </row>
        <row r="668">
          <cell r="K668">
            <v>15</v>
          </cell>
        </row>
        <row r="669">
          <cell r="K669">
            <v>25</v>
          </cell>
        </row>
        <row r="670">
          <cell r="K670">
            <v>15</v>
          </cell>
        </row>
        <row r="671">
          <cell r="K671">
            <v>25</v>
          </cell>
        </row>
        <row r="672">
          <cell r="K672">
            <v>15</v>
          </cell>
        </row>
        <row r="673">
          <cell r="K673">
            <v>25</v>
          </cell>
        </row>
        <row r="674">
          <cell r="K674">
            <v>15</v>
          </cell>
        </row>
        <row r="675">
          <cell r="K675">
            <v>25</v>
          </cell>
        </row>
        <row r="676">
          <cell r="K676">
            <v>15</v>
          </cell>
        </row>
        <row r="677">
          <cell r="K677">
            <v>25</v>
          </cell>
        </row>
        <row r="678">
          <cell r="K678">
            <v>15</v>
          </cell>
        </row>
        <row r="679">
          <cell r="K679">
            <v>25</v>
          </cell>
        </row>
        <row r="680">
          <cell r="K680">
            <v>15</v>
          </cell>
        </row>
        <row r="681">
          <cell r="K681">
            <v>25</v>
          </cell>
        </row>
        <row r="682">
          <cell r="K682">
            <v>15</v>
          </cell>
        </row>
        <row r="683">
          <cell r="K683">
            <v>20</v>
          </cell>
        </row>
        <row r="684">
          <cell r="K684">
            <v>20</v>
          </cell>
        </row>
        <row r="685">
          <cell r="K685">
            <v>20</v>
          </cell>
        </row>
        <row r="686">
          <cell r="K686">
            <v>20</v>
          </cell>
        </row>
        <row r="687">
          <cell r="K687">
            <v>20</v>
          </cell>
        </row>
        <row r="688">
          <cell r="K688">
            <v>20</v>
          </cell>
        </row>
        <row r="689">
          <cell r="K689">
            <v>20</v>
          </cell>
        </row>
        <row r="690">
          <cell r="K690">
            <v>20</v>
          </cell>
        </row>
        <row r="691">
          <cell r="K691">
            <v>15</v>
          </cell>
        </row>
        <row r="692">
          <cell r="K692">
            <v>30</v>
          </cell>
        </row>
        <row r="693">
          <cell r="K693">
            <v>15</v>
          </cell>
        </row>
        <row r="694">
          <cell r="K694">
            <v>15</v>
          </cell>
        </row>
        <row r="695">
          <cell r="K695">
            <v>30</v>
          </cell>
        </row>
        <row r="696">
          <cell r="K696">
            <v>15</v>
          </cell>
        </row>
        <row r="697">
          <cell r="K697">
            <v>15</v>
          </cell>
        </row>
        <row r="698">
          <cell r="K698">
            <v>30</v>
          </cell>
        </row>
        <row r="699">
          <cell r="K699">
            <v>15</v>
          </cell>
        </row>
        <row r="700">
          <cell r="K700">
            <v>15</v>
          </cell>
        </row>
        <row r="701">
          <cell r="K701">
            <v>30</v>
          </cell>
        </row>
        <row r="702">
          <cell r="K702">
            <v>15</v>
          </cell>
        </row>
        <row r="703">
          <cell r="K703">
            <v>30</v>
          </cell>
        </row>
        <row r="704">
          <cell r="K704">
            <v>15</v>
          </cell>
        </row>
        <row r="705">
          <cell r="K705">
            <v>30</v>
          </cell>
        </row>
        <row r="706">
          <cell r="K706">
            <v>15</v>
          </cell>
        </row>
        <row r="707">
          <cell r="K707">
            <v>30</v>
          </cell>
        </row>
        <row r="708">
          <cell r="K708">
            <v>15</v>
          </cell>
        </row>
        <row r="709">
          <cell r="K709">
            <v>30</v>
          </cell>
        </row>
        <row r="710">
          <cell r="K710">
            <v>15</v>
          </cell>
        </row>
        <row r="711">
          <cell r="K711">
            <v>30</v>
          </cell>
        </row>
        <row r="712">
          <cell r="K712">
            <v>15</v>
          </cell>
        </row>
        <row r="713">
          <cell r="K713">
            <v>30</v>
          </cell>
        </row>
        <row r="714">
          <cell r="K714">
            <v>15</v>
          </cell>
        </row>
        <row r="715">
          <cell r="K715">
            <v>30</v>
          </cell>
        </row>
        <row r="716">
          <cell r="K716">
            <v>15</v>
          </cell>
        </row>
        <row r="717">
          <cell r="K717">
            <v>30</v>
          </cell>
        </row>
        <row r="718">
          <cell r="K718">
            <v>15</v>
          </cell>
        </row>
        <row r="719">
          <cell r="K719">
            <v>30</v>
          </cell>
        </row>
        <row r="720">
          <cell r="K720">
            <v>15</v>
          </cell>
        </row>
        <row r="721">
          <cell r="K721">
            <v>30</v>
          </cell>
        </row>
        <row r="722">
          <cell r="K722">
            <v>15</v>
          </cell>
        </row>
        <row r="723">
          <cell r="K723">
            <v>30</v>
          </cell>
        </row>
        <row r="724">
          <cell r="K724">
            <v>15</v>
          </cell>
        </row>
        <row r="725">
          <cell r="K725">
            <v>30</v>
          </cell>
        </row>
        <row r="726">
          <cell r="K726">
            <v>15</v>
          </cell>
        </row>
        <row r="727">
          <cell r="K727">
            <v>30</v>
          </cell>
        </row>
        <row r="728">
          <cell r="K728">
            <v>15</v>
          </cell>
        </row>
        <row r="729">
          <cell r="K729">
            <v>30</v>
          </cell>
        </row>
        <row r="730">
          <cell r="K730">
            <v>15</v>
          </cell>
        </row>
        <row r="731">
          <cell r="K731">
            <v>30</v>
          </cell>
        </row>
        <row r="732">
          <cell r="K732">
            <v>15</v>
          </cell>
        </row>
        <row r="733">
          <cell r="K733">
            <v>30</v>
          </cell>
        </row>
        <row r="734">
          <cell r="K734">
            <v>15</v>
          </cell>
        </row>
        <row r="735">
          <cell r="K735">
            <v>30</v>
          </cell>
        </row>
        <row r="736">
          <cell r="K736">
            <v>15</v>
          </cell>
        </row>
        <row r="740">
          <cell r="K740">
            <v>10</v>
          </cell>
        </row>
        <row r="741">
          <cell r="K741">
            <v>10</v>
          </cell>
        </row>
        <row r="742">
          <cell r="K742">
            <v>10</v>
          </cell>
        </row>
        <row r="743">
          <cell r="K743">
            <v>10</v>
          </cell>
        </row>
        <row r="744">
          <cell r="K744">
            <v>10</v>
          </cell>
        </row>
        <row r="745">
          <cell r="K745">
            <v>10</v>
          </cell>
        </row>
        <row r="746">
          <cell r="K746">
            <v>10</v>
          </cell>
        </row>
        <row r="747">
          <cell r="K747">
            <v>10</v>
          </cell>
        </row>
        <row r="748">
          <cell r="K748">
            <v>10</v>
          </cell>
        </row>
        <row r="749">
          <cell r="K749">
            <v>10</v>
          </cell>
        </row>
        <row r="750">
          <cell r="K750">
            <v>10</v>
          </cell>
        </row>
        <row r="751">
          <cell r="K751">
            <v>10</v>
          </cell>
        </row>
        <row r="752">
          <cell r="K752">
            <v>10</v>
          </cell>
        </row>
        <row r="753">
          <cell r="K753">
            <v>35</v>
          </cell>
        </row>
        <row r="754">
          <cell r="K754">
            <v>15</v>
          </cell>
        </row>
        <row r="755">
          <cell r="K755">
            <v>35</v>
          </cell>
        </row>
        <row r="756">
          <cell r="K756">
            <v>15</v>
          </cell>
        </row>
        <row r="757">
          <cell r="K757">
            <v>35</v>
          </cell>
        </row>
        <row r="758">
          <cell r="K758">
            <v>15</v>
          </cell>
        </row>
        <row r="759">
          <cell r="K759">
            <v>35</v>
          </cell>
        </row>
        <row r="760">
          <cell r="K760">
            <v>15</v>
          </cell>
        </row>
        <row r="761">
          <cell r="K761">
            <v>10</v>
          </cell>
        </row>
      </sheetData>
      <sheetData sheetId="3" refreshError="1">
        <row r="3">
          <cell r="B3" t="str">
            <v>M1010101</v>
          </cell>
          <cell r="E3" t="str">
            <v>沈砂池設備</v>
          </cell>
          <cell r="G3" t="str">
            <v>ｽｸﾘｰﾝかす設備</v>
          </cell>
          <cell r="I3" t="str">
            <v>ｽｸﾘｰﾝ</v>
          </cell>
          <cell r="K3" t="str">
            <v>ﾊﾞｰｽｸﾘｰﾝ(SS+塗装)</v>
          </cell>
        </row>
        <row r="4">
          <cell r="B4" t="str">
            <v>M1010102</v>
          </cell>
          <cell r="E4" t="str">
            <v>沈砂池設備</v>
          </cell>
          <cell r="G4" t="str">
            <v>ｽｸﾘｰﾝかす設備</v>
          </cell>
          <cell r="I4" t="str">
            <v>ｽｸﾘｰﾝ</v>
          </cell>
          <cell r="K4" t="str">
            <v>ﾊﾞｰｽｸﾘｰﾝ(SS+Znﾒｯｷ)</v>
          </cell>
        </row>
        <row r="5">
          <cell r="B5" t="str">
            <v>M1010103</v>
          </cell>
          <cell r="E5" t="str">
            <v>沈砂池設備</v>
          </cell>
          <cell r="G5" t="str">
            <v>ｽｸﾘｰﾝかす設備</v>
          </cell>
          <cell r="I5" t="str">
            <v>ｽｸﾘｰﾝ</v>
          </cell>
          <cell r="K5" t="str">
            <v>ﾊﾞｰｽｸﾘｰﾝ(SUS)</v>
          </cell>
        </row>
        <row r="6">
          <cell r="B6" t="str">
            <v>M1010104</v>
          </cell>
          <cell r="E6" t="str">
            <v>沈砂池設備</v>
          </cell>
          <cell r="G6" t="str">
            <v>ｽｸﾘｰﾝかす設備</v>
          </cell>
          <cell r="I6" t="str">
            <v>ｽｸﾘｰﾝ</v>
          </cell>
          <cell r="K6" t="str">
            <v>ﾊﾞｰｽｸﾘｰﾝ(樹脂)</v>
          </cell>
        </row>
        <row r="7">
          <cell r="B7" t="str">
            <v>M1010201</v>
          </cell>
          <cell r="E7" t="str">
            <v>沈砂池設備</v>
          </cell>
          <cell r="G7" t="str">
            <v>ｽｸﾘｰﾝかす設備</v>
          </cell>
          <cell r="I7" t="str">
            <v>自動除塵機</v>
          </cell>
          <cell r="K7" t="str">
            <v>ﾛｰﾌﾟ式けんすい型除塵機(SS+塗装)</v>
          </cell>
        </row>
        <row r="8">
          <cell r="B8" t="str">
            <v>M1010202</v>
          </cell>
          <cell r="E8" t="str">
            <v>沈砂池設備</v>
          </cell>
          <cell r="G8" t="str">
            <v>ｽｸﾘｰﾝかす設備</v>
          </cell>
          <cell r="I8" t="str">
            <v>自動除塵機</v>
          </cell>
          <cell r="K8" t="str">
            <v>ﾛｰﾌﾟ式けんすい型除塵機(SUS)</v>
          </cell>
        </row>
        <row r="9">
          <cell r="B9" t="str">
            <v>M1010203</v>
          </cell>
          <cell r="E9" t="str">
            <v>沈砂池設備</v>
          </cell>
          <cell r="G9" t="str">
            <v>ｽｸﾘｰﾝかす設備</v>
          </cell>
          <cell r="I9" t="str">
            <v>自動除塵機</v>
          </cell>
          <cell r="K9" t="str">
            <v>ﾛｰﾌﾟ式けんすい型除塵機(鋳鉄)</v>
          </cell>
        </row>
        <row r="10">
          <cell r="B10" t="str">
            <v>M1010204</v>
          </cell>
          <cell r="E10" t="str">
            <v>沈砂池設備</v>
          </cell>
          <cell r="G10" t="str">
            <v>ｽｸﾘｰﾝかす設備</v>
          </cell>
          <cell r="I10" t="str">
            <v>自動除塵機</v>
          </cell>
          <cell r="K10" t="str">
            <v>ﾛｰﾌﾟ式台車型除塵機(SS+塗装)</v>
          </cell>
        </row>
        <row r="11">
          <cell r="B11" t="str">
            <v>M1010205</v>
          </cell>
          <cell r="E11" t="str">
            <v>沈砂池設備</v>
          </cell>
          <cell r="G11" t="str">
            <v>ｽｸﾘｰﾝかす設備</v>
          </cell>
          <cell r="I11" t="str">
            <v>自動除塵機</v>
          </cell>
          <cell r="K11" t="str">
            <v>ﾛｰﾌﾟ式台車型除塵機(SUS)</v>
          </cell>
        </row>
        <row r="12">
          <cell r="B12" t="str">
            <v>M1010206</v>
          </cell>
          <cell r="E12" t="str">
            <v>沈砂池設備</v>
          </cell>
          <cell r="G12" t="str">
            <v>ｽｸﾘｰﾝかす設備</v>
          </cell>
          <cell r="I12" t="str">
            <v>自動除塵機</v>
          </cell>
          <cell r="K12" t="str">
            <v>ﾛｰﾌﾟ式台車型除塵機(鋳鉄)</v>
          </cell>
        </row>
        <row r="13">
          <cell r="B13" t="str">
            <v>M1010207</v>
          </cell>
          <cell r="E13" t="str">
            <v>沈砂池設備</v>
          </cell>
          <cell r="G13" t="str">
            <v>ｽｸﾘｰﾝかす設備</v>
          </cell>
          <cell r="I13" t="str">
            <v>自動除塵機</v>
          </cell>
          <cell r="K13" t="str">
            <v>連続式自動除塵機(SS+塗装)</v>
          </cell>
        </row>
        <row r="14">
          <cell r="B14" t="str">
            <v>M1010208</v>
          </cell>
          <cell r="E14" t="str">
            <v>沈砂池設備</v>
          </cell>
          <cell r="G14" t="str">
            <v>ｽｸﾘｰﾝかす設備</v>
          </cell>
          <cell r="I14" t="str">
            <v>自動除塵機</v>
          </cell>
          <cell r="K14" t="str">
            <v>連続式自動除塵機(SUS)</v>
          </cell>
        </row>
        <row r="15">
          <cell r="B15" t="str">
            <v>M1010209</v>
          </cell>
          <cell r="E15" t="str">
            <v>沈砂池設備</v>
          </cell>
          <cell r="G15" t="str">
            <v>ｽｸﾘｰﾝかす設備</v>
          </cell>
          <cell r="I15" t="str">
            <v>自動除塵機</v>
          </cell>
          <cell r="K15" t="str">
            <v>連続式自動除塵機(鋳鉄)</v>
          </cell>
        </row>
        <row r="16">
          <cell r="B16" t="str">
            <v>M1010210</v>
          </cell>
          <cell r="E16" t="str">
            <v>沈砂池設備</v>
          </cell>
          <cell r="G16" t="str">
            <v>ｽｸﾘｰﾝかす設備</v>
          </cell>
          <cell r="I16" t="str">
            <v>自動除塵機</v>
          </cell>
          <cell r="K16" t="str">
            <v>間欠型自動除塵機(回転ｱｰﾑ型)(SS+塗装)</v>
          </cell>
        </row>
        <row r="17">
          <cell r="B17" t="str">
            <v>M1010211</v>
          </cell>
          <cell r="E17" t="str">
            <v>沈砂池設備</v>
          </cell>
          <cell r="G17" t="str">
            <v>ｽｸﾘｰﾝかす設備</v>
          </cell>
          <cell r="I17" t="str">
            <v>自動除塵機</v>
          </cell>
          <cell r="K17" t="str">
            <v>間欠型自動除塵機(回転ｱｰﾑ型)(SUS)</v>
          </cell>
        </row>
        <row r="18">
          <cell r="B18" t="str">
            <v>M1010212</v>
          </cell>
          <cell r="E18" t="str">
            <v>沈砂池設備</v>
          </cell>
          <cell r="G18" t="str">
            <v>ｽｸﾘｰﾝかす設備</v>
          </cell>
          <cell r="I18" t="str">
            <v>自動除塵機</v>
          </cell>
          <cell r="K18" t="str">
            <v>間欠型自動除塵機(回転ｱｰﾑ型)(鋳鉄)</v>
          </cell>
        </row>
        <row r="19">
          <cell r="B19" t="str">
            <v>M1010213</v>
          </cell>
          <cell r="E19" t="str">
            <v>沈砂池設備</v>
          </cell>
          <cell r="G19" t="str">
            <v>ｽｸﾘｰﾝかす設備</v>
          </cell>
          <cell r="I19" t="str">
            <v>自動除塵機</v>
          </cell>
          <cell r="K19" t="str">
            <v>間欠型自動除塵機(伸縮ｱｰﾑ型)(SS+塗装)</v>
          </cell>
        </row>
        <row r="20">
          <cell r="B20" t="str">
            <v>M1010214</v>
          </cell>
          <cell r="E20" t="str">
            <v>沈砂池設備</v>
          </cell>
          <cell r="G20" t="str">
            <v>ｽｸﾘｰﾝかす設備</v>
          </cell>
          <cell r="I20" t="str">
            <v>自動除塵機</v>
          </cell>
          <cell r="K20" t="str">
            <v>間欠型自動除塵機(伸縮ｱｰﾑ型)(SUS)</v>
          </cell>
        </row>
        <row r="21">
          <cell r="B21" t="str">
            <v>M1010215</v>
          </cell>
          <cell r="E21" t="str">
            <v>沈砂池設備</v>
          </cell>
          <cell r="G21" t="str">
            <v>ｽｸﾘｰﾝかす設備</v>
          </cell>
          <cell r="I21" t="str">
            <v>自動除塵機</v>
          </cell>
          <cell r="K21" t="str">
            <v>間欠型自動除塵機(伸縮ｱｰﾑ型)(鋳鉄)</v>
          </cell>
        </row>
        <row r="22">
          <cell r="B22" t="str">
            <v>M1010216</v>
          </cell>
          <cell r="E22" t="str">
            <v>沈砂池設備</v>
          </cell>
          <cell r="G22" t="str">
            <v>ｽｸﾘｰﾝかす設備</v>
          </cell>
          <cell r="I22" t="str">
            <v>自動除塵機</v>
          </cell>
          <cell r="K22" t="str">
            <v>間欠型自動除塵機(ﾋﾟﾝﾗｯｸ式)(SS+塗装)</v>
          </cell>
        </row>
        <row r="23">
          <cell r="B23" t="str">
            <v>M1010217</v>
          </cell>
          <cell r="E23" t="str">
            <v>沈砂池設備</v>
          </cell>
          <cell r="G23" t="str">
            <v>ｽｸﾘｰﾝかす設備</v>
          </cell>
          <cell r="I23" t="str">
            <v>自動除塵機</v>
          </cell>
          <cell r="K23" t="str">
            <v>間欠型自動除塵機(ﾋﾟﾝﾗｯｸ式)(SUS)</v>
          </cell>
        </row>
        <row r="24">
          <cell r="B24" t="str">
            <v>M1010218</v>
          </cell>
          <cell r="E24" t="str">
            <v>沈砂池設備</v>
          </cell>
          <cell r="G24" t="str">
            <v>ｽｸﾘｰﾝかす設備</v>
          </cell>
          <cell r="I24" t="str">
            <v>自動除塵機</v>
          </cell>
          <cell r="K24" t="str">
            <v>間欠型自動除塵機(ﾋﾟﾝﾗｯｸ式)(鋳鉄)</v>
          </cell>
        </row>
        <row r="25">
          <cell r="B25" t="str">
            <v>M1010219</v>
          </cell>
          <cell r="E25" t="str">
            <v>沈砂池設備</v>
          </cell>
          <cell r="G25" t="str">
            <v>ｽｸﾘｰﾝかす設備</v>
          </cell>
          <cell r="I25" t="str">
            <v>自動除塵機</v>
          </cell>
          <cell r="K25" t="str">
            <v>裏掻き式連続自動ｽｸﾘｰﾝ(SS+塗装)</v>
          </cell>
        </row>
        <row r="26">
          <cell r="B26" t="str">
            <v>M1010220</v>
          </cell>
          <cell r="E26" t="str">
            <v>沈砂池設備</v>
          </cell>
          <cell r="G26" t="str">
            <v>ｽｸﾘｰﾝかす設備</v>
          </cell>
          <cell r="I26" t="str">
            <v>自動除塵機</v>
          </cell>
          <cell r="K26" t="str">
            <v>裏掻き式連続自動ｽｸﾘｰﾝ(SUS)</v>
          </cell>
        </row>
        <row r="27">
          <cell r="B27" t="str">
            <v>M1010221</v>
          </cell>
          <cell r="E27" t="str">
            <v>沈砂池設備</v>
          </cell>
          <cell r="G27" t="str">
            <v>ｽｸﾘｰﾝかす設備</v>
          </cell>
          <cell r="I27" t="str">
            <v>自動除塵機</v>
          </cell>
          <cell r="K27" t="str">
            <v>裏掻き式連続自動ｽｸﾘｰﾝ(鋳鉄)</v>
          </cell>
        </row>
        <row r="28">
          <cell r="B28" t="str">
            <v>M1010222</v>
          </cell>
          <cell r="E28" t="str">
            <v>沈砂池設備</v>
          </cell>
          <cell r="G28" t="str">
            <v>ｽｸﾘｰﾝかす設備</v>
          </cell>
          <cell r="I28" t="str">
            <v>自動除塵機</v>
          </cell>
          <cell r="K28" t="str">
            <v>脱水機構付円筒ｽｸﾘｰﾝﾕﾆｯﾄ(SUS)</v>
          </cell>
        </row>
        <row r="29">
          <cell r="B29" t="str">
            <v>M1010223</v>
          </cell>
          <cell r="E29" t="str">
            <v>沈砂池設備</v>
          </cell>
          <cell r="G29" t="str">
            <v>ｽｸﾘｰﾝかす設備</v>
          </cell>
          <cell r="I29" t="str">
            <v>自動除塵機</v>
          </cell>
          <cell r="K29" t="str">
            <v>脱水機構付裏掻きｽｸﾘｰﾝﾕﾆｯﾄ(SUS)</v>
          </cell>
        </row>
        <row r="30">
          <cell r="B30" t="str">
            <v>M1010224</v>
          </cell>
          <cell r="E30" t="str">
            <v>沈砂池設備</v>
          </cell>
          <cell r="G30" t="str">
            <v>ｽｸﾘｰﾝかす設備</v>
          </cell>
          <cell r="I30" t="str">
            <v>自動除塵機</v>
          </cell>
          <cell r="K30" t="str">
            <v>脱水機構付ﾄﾞﾗﾑ状ｽｸﾘｰﾝ(SUS)</v>
          </cell>
        </row>
        <row r="31">
          <cell r="B31" t="str">
            <v>M1010301</v>
          </cell>
          <cell r="E31" t="str">
            <v>沈砂池設備</v>
          </cell>
          <cell r="G31" t="str">
            <v>ｽｸﾘｰﾝかす設備</v>
          </cell>
          <cell r="I31" t="str">
            <v>破砕機</v>
          </cell>
          <cell r="K31" t="str">
            <v>二軸差動型(SS+塗装)</v>
          </cell>
        </row>
        <row r="32">
          <cell r="B32" t="str">
            <v>M1010302</v>
          </cell>
          <cell r="E32" t="str">
            <v>沈砂池設備</v>
          </cell>
          <cell r="G32" t="str">
            <v>ｽｸﾘｰﾝかす設備</v>
          </cell>
          <cell r="I32" t="str">
            <v>破砕機</v>
          </cell>
          <cell r="K32" t="str">
            <v>二軸差動型(SUS)</v>
          </cell>
        </row>
        <row r="33">
          <cell r="B33" t="str">
            <v>M1010303</v>
          </cell>
          <cell r="E33" t="str">
            <v>沈砂池設備</v>
          </cell>
          <cell r="G33" t="str">
            <v>ｽｸﾘｰﾝかす設備</v>
          </cell>
          <cell r="I33" t="str">
            <v>破砕機</v>
          </cell>
          <cell r="K33" t="str">
            <v>二軸差動型(鋳鉄)</v>
          </cell>
        </row>
        <row r="34">
          <cell r="B34" t="str">
            <v>M1010304</v>
          </cell>
          <cell r="E34" t="str">
            <v>沈砂池設備</v>
          </cell>
          <cell r="G34" t="str">
            <v>ｽｸﾘｰﾝかす設備</v>
          </cell>
          <cell r="I34" t="str">
            <v>破砕機</v>
          </cell>
          <cell r="K34" t="str">
            <v>ﾄﾞﾗﾑ回転型(SS+塗装)</v>
          </cell>
        </row>
        <row r="35">
          <cell r="B35" t="str">
            <v>M1010305</v>
          </cell>
          <cell r="E35" t="str">
            <v>沈砂池設備</v>
          </cell>
          <cell r="G35" t="str">
            <v>ｽｸﾘｰﾝかす設備</v>
          </cell>
          <cell r="I35" t="str">
            <v>破砕機</v>
          </cell>
          <cell r="K35" t="str">
            <v>ﾄﾞﾗﾑ回転型(SUS)</v>
          </cell>
        </row>
        <row r="36">
          <cell r="B36" t="str">
            <v>M1010306</v>
          </cell>
          <cell r="E36" t="str">
            <v>沈砂池設備</v>
          </cell>
          <cell r="G36" t="str">
            <v>ｽｸﾘｰﾝかす設備</v>
          </cell>
          <cell r="I36" t="str">
            <v>破砕機</v>
          </cell>
          <cell r="K36" t="str">
            <v>ﾄﾞﾗﾑ回転型(鋳鉄)</v>
          </cell>
        </row>
        <row r="37">
          <cell r="B37" t="str">
            <v>M1010401</v>
          </cell>
          <cell r="E37" t="str">
            <v>沈砂池設備</v>
          </cell>
          <cell r="G37" t="str">
            <v>ｽｸﾘｰﾝかす設備</v>
          </cell>
          <cell r="I37" t="str">
            <v>ﾍﾞﾙﾄｺﾝﾍﾞﾔ</v>
          </cell>
          <cell r="K37" t="str">
            <v>ﾍﾞﾙﾄｺﾝﾍﾞﾔ(SS+塗装)</v>
          </cell>
        </row>
        <row r="38">
          <cell r="B38" t="str">
            <v>M1010402</v>
          </cell>
          <cell r="E38" t="str">
            <v>沈砂池設備</v>
          </cell>
          <cell r="G38" t="str">
            <v>ｽｸﾘｰﾝかす設備</v>
          </cell>
          <cell r="I38" t="str">
            <v>ﾍﾞﾙﾄｺﾝﾍﾞﾔ</v>
          </cell>
          <cell r="K38" t="str">
            <v>ﾍﾞﾙﾄｺﾝﾍﾞﾔ(SS+Znﾒｯｷ)</v>
          </cell>
        </row>
        <row r="39">
          <cell r="B39" t="str">
            <v>M1010403</v>
          </cell>
          <cell r="E39" t="str">
            <v>沈砂池設備</v>
          </cell>
          <cell r="G39" t="str">
            <v>ｽｸﾘｰﾝかす設備</v>
          </cell>
          <cell r="I39" t="str">
            <v>ﾍﾞﾙﾄｺﾝﾍﾞﾔ</v>
          </cell>
          <cell r="K39" t="str">
            <v>ﾍﾞﾙﾄｺﾝﾍﾞﾔ(SUS)</v>
          </cell>
        </row>
        <row r="40">
          <cell r="B40" t="str">
            <v>M1010404</v>
          </cell>
          <cell r="E40" t="str">
            <v>沈砂池設備</v>
          </cell>
          <cell r="G40" t="str">
            <v>ｽｸﾘｰﾝかす設備</v>
          </cell>
          <cell r="I40" t="str">
            <v>ﾍﾞﾙﾄｺﾝﾍﾞﾔ</v>
          </cell>
          <cell r="K40" t="str">
            <v>ﾍﾞﾙﾄｺﾝﾍﾞﾔ(樹脂)</v>
          </cell>
        </row>
        <row r="41">
          <cell r="B41" t="str">
            <v>M1010501</v>
          </cell>
          <cell r="E41" t="str">
            <v>沈砂池設備</v>
          </cell>
          <cell r="G41" t="str">
            <v>ｽｸﾘｰﾝかす設備</v>
          </cell>
          <cell r="I41" t="str">
            <v>ﾌﾗｲﾄｺﾝﾍﾞﾔ</v>
          </cell>
          <cell r="K41" t="str">
            <v>ﾌﾗｲﾄｺﾝﾍﾞﾔ(SS+塗装)</v>
          </cell>
        </row>
        <row r="42">
          <cell r="B42" t="str">
            <v>M1010502</v>
          </cell>
          <cell r="E42" t="str">
            <v>沈砂池設備</v>
          </cell>
          <cell r="G42" t="str">
            <v>ｽｸﾘｰﾝかす設備</v>
          </cell>
          <cell r="I42" t="str">
            <v>ﾌﾗｲﾄｺﾝﾍﾞﾔ</v>
          </cell>
          <cell r="K42" t="str">
            <v>ﾌﾗｲﾄｺﾝﾍﾞﾔ(SS+Znﾒｯｷ)</v>
          </cell>
        </row>
        <row r="43">
          <cell r="B43" t="str">
            <v>M1010503</v>
          </cell>
          <cell r="E43" t="str">
            <v>沈砂池設備</v>
          </cell>
          <cell r="G43" t="str">
            <v>ｽｸﾘｰﾝかす設備</v>
          </cell>
          <cell r="I43" t="str">
            <v>ﾌﾗｲﾄｺﾝﾍﾞﾔ</v>
          </cell>
          <cell r="K43" t="str">
            <v>ﾌﾗｲﾄｺﾝﾍﾞﾔ(SUS)</v>
          </cell>
        </row>
        <row r="44">
          <cell r="B44" t="str">
            <v>M1010504</v>
          </cell>
          <cell r="E44" t="str">
            <v>沈砂池設備</v>
          </cell>
          <cell r="G44" t="str">
            <v>ｽｸﾘｰﾝかす設備</v>
          </cell>
          <cell r="I44" t="str">
            <v>ﾌﾗｲﾄｺﾝﾍﾞﾔ</v>
          </cell>
          <cell r="K44" t="str">
            <v>ﾌﾗｲﾄｺﾝﾍﾞﾔ(鋳鉄)</v>
          </cell>
        </row>
        <row r="45">
          <cell r="B45" t="str">
            <v>M1010505</v>
          </cell>
          <cell r="E45" t="str">
            <v>沈砂池設備</v>
          </cell>
          <cell r="G45" t="str">
            <v>ｽｸﾘｰﾝかす設備</v>
          </cell>
          <cell r="I45" t="str">
            <v>ﾌﾗｲﾄｺﾝﾍﾞﾔ</v>
          </cell>
          <cell r="K45" t="str">
            <v>ﾌﾗｲﾄｺﾝﾍﾞﾔ(樹脂)</v>
          </cell>
        </row>
        <row r="46">
          <cell r="B46" t="str">
            <v>M1010601</v>
          </cell>
          <cell r="E46" t="str">
            <v>沈砂池設備</v>
          </cell>
          <cell r="G46" t="str">
            <v>ｽｸﾘｰﾝかす設備</v>
          </cell>
          <cell r="I46" t="str">
            <v>ｽｸﾘｭｰｺﾝﾍﾞﾔ</v>
          </cell>
          <cell r="K46" t="str">
            <v>ｽｸﾘｭｰｺﾝﾍﾞﾔ(SS+塗装)</v>
          </cell>
        </row>
        <row r="47">
          <cell r="B47" t="str">
            <v>M1010602</v>
          </cell>
          <cell r="E47" t="str">
            <v>沈砂池設備</v>
          </cell>
          <cell r="G47" t="str">
            <v>ｽｸﾘｰﾝかす設備</v>
          </cell>
          <cell r="I47" t="str">
            <v>ｽｸﾘｭｰｺﾝﾍﾞﾔ</v>
          </cell>
          <cell r="K47" t="str">
            <v>ｽｸﾘｭｰｺﾝﾍﾞﾔ(SS+Znﾒｯｷ)</v>
          </cell>
        </row>
        <row r="48">
          <cell r="B48" t="str">
            <v>M1010603</v>
          </cell>
          <cell r="E48" t="str">
            <v>沈砂池設備</v>
          </cell>
          <cell r="G48" t="str">
            <v>ｽｸﾘｰﾝかす設備</v>
          </cell>
          <cell r="I48" t="str">
            <v>ｽｸﾘｭｰｺﾝﾍﾞﾔ</v>
          </cell>
          <cell r="K48" t="str">
            <v>ｽｸﾘｭｰｺﾝﾍﾞﾔ(SUS)</v>
          </cell>
        </row>
        <row r="49">
          <cell r="B49" t="str">
            <v>M1010604</v>
          </cell>
          <cell r="E49" t="str">
            <v>沈砂池設備</v>
          </cell>
          <cell r="G49" t="str">
            <v>ｽｸﾘｰﾝかす設備</v>
          </cell>
          <cell r="I49" t="str">
            <v>ｽｸﾘｭｰｺﾝﾍﾞﾔ</v>
          </cell>
          <cell r="K49" t="str">
            <v>ｽｸﾘｭｰｺﾝﾍﾞﾔ(樹脂)</v>
          </cell>
        </row>
        <row r="50">
          <cell r="B50" t="str">
            <v>M1010605</v>
          </cell>
          <cell r="E50" t="str">
            <v>沈砂池設備</v>
          </cell>
          <cell r="G50" t="str">
            <v>ｽｸﾘｰﾝかす設備</v>
          </cell>
          <cell r="I50" t="str">
            <v>ｽｸﾘｭｰｺﾝﾍﾞﾔ</v>
          </cell>
          <cell r="K50" t="str">
            <v>ｼｬﾌﾄﾚｽｺﾝﾍﾞﾔ(SS+塗装)</v>
          </cell>
        </row>
        <row r="51">
          <cell r="B51" t="str">
            <v>M1010606</v>
          </cell>
          <cell r="E51" t="str">
            <v>沈砂池設備</v>
          </cell>
          <cell r="G51" t="str">
            <v>ｽｸﾘｰﾝかす設備</v>
          </cell>
          <cell r="I51" t="str">
            <v>ｽｸﾘｭｰｺﾝﾍﾞﾔ</v>
          </cell>
          <cell r="K51" t="str">
            <v>ｼｬﾌﾄﾚｽｺﾝﾍﾞﾔ(SS+Znﾒｯｷ)</v>
          </cell>
        </row>
        <row r="52">
          <cell r="B52" t="str">
            <v>M1010607</v>
          </cell>
          <cell r="E52" t="str">
            <v>沈砂池設備</v>
          </cell>
          <cell r="G52" t="str">
            <v>ｽｸﾘｰﾝかす設備</v>
          </cell>
          <cell r="I52" t="str">
            <v>ｽｸﾘｭｰｺﾝﾍﾞﾔ</v>
          </cell>
          <cell r="K52" t="str">
            <v>ｼｬﾌﾄﾚｽｺﾝﾍﾞﾔ(SUS)</v>
          </cell>
        </row>
        <row r="53">
          <cell r="B53" t="str">
            <v>M1010608</v>
          </cell>
          <cell r="E53" t="str">
            <v>沈砂池設備</v>
          </cell>
          <cell r="G53" t="str">
            <v>ｽｸﾘｰﾝかす設備</v>
          </cell>
          <cell r="I53" t="str">
            <v>ｽｸﾘｭｰｺﾝﾍﾞﾔ</v>
          </cell>
          <cell r="K53" t="str">
            <v>ｼｬﾌﾄﾚｽｺﾝﾍﾞﾔ(樹脂)</v>
          </cell>
        </row>
        <row r="54">
          <cell r="B54" t="str">
            <v>M1010701</v>
          </cell>
          <cell r="E54" t="str">
            <v>沈砂池設備</v>
          </cell>
          <cell r="G54" t="str">
            <v>ｽｸﾘｰﾝかす設備</v>
          </cell>
          <cell r="I54" t="str">
            <v>ｽｷｯﾌﾟﾎｲｽﾄ</v>
          </cell>
          <cell r="K54" t="str">
            <v>ｽｷｯﾌﾟﾎｲｽﾄ(SS+塗装)</v>
          </cell>
        </row>
        <row r="55">
          <cell r="B55" t="str">
            <v>M1010702</v>
          </cell>
          <cell r="E55" t="str">
            <v>沈砂池設備</v>
          </cell>
          <cell r="G55" t="str">
            <v>ｽｸﾘｰﾝかす設備</v>
          </cell>
          <cell r="I55" t="str">
            <v>ｽｷｯﾌﾟﾎｲｽﾄ</v>
          </cell>
          <cell r="K55" t="str">
            <v>ｽｷｯﾌﾟﾎｲｽﾄ(SS+Znﾒｯｷ)</v>
          </cell>
        </row>
        <row r="56">
          <cell r="B56" t="str">
            <v>M1010703</v>
          </cell>
          <cell r="E56" t="str">
            <v>沈砂池設備</v>
          </cell>
          <cell r="G56" t="str">
            <v>ｽｸﾘｰﾝかす設備</v>
          </cell>
          <cell r="I56" t="str">
            <v>ｽｷｯﾌﾟﾎｲｽﾄ</v>
          </cell>
          <cell r="K56" t="str">
            <v>ｽｷｯﾌﾟﾎｲｽﾄ(SUS)</v>
          </cell>
        </row>
        <row r="57">
          <cell r="B57" t="str">
            <v>M1010801</v>
          </cell>
          <cell r="E57" t="str">
            <v>沈砂池設備</v>
          </cell>
          <cell r="G57" t="str">
            <v>ｽｸﾘｰﾝかす設備</v>
          </cell>
          <cell r="I57" t="str">
            <v>貯留装置</v>
          </cell>
          <cell r="K57" t="str">
            <v>ﾎｯﾊﾟ(電動ｶｯﾄｹﾞｰﾄ式)(SS+塗装)</v>
          </cell>
        </row>
        <row r="58">
          <cell r="B58" t="str">
            <v>M1010802</v>
          </cell>
          <cell r="E58" t="str">
            <v>沈砂池設備</v>
          </cell>
          <cell r="G58" t="str">
            <v>ｽｸﾘｰﾝかす設備</v>
          </cell>
          <cell r="I58" t="str">
            <v>貯留装置</v>
          </cell>
          <cell r="K58" t="str">
            <v>ﾎｯﾊﾟ(電動ｶｯﾄｹﾞｰﾄ式)(SS+Znﾒｯｷ)</v>
          </cell>
        </row>
        <row r="59">
          <cell r="B59" t="str">
            <v>M1010803</v>
          </cell>
          <cell r="E59" t="str">
            <v>沈砂池設備</v>
          </cell>
          <cell r="G59" t="str">
            <v>ｽｸﾘｰﾝかす設備</v>
          </cell>
          <cell r="I59" t="str">
            <v>貯留装置</v>
          </cell>
          <cell r="K59" t="str">
            <v>ﾎｯﾊﾟ(電動ｶｯﾄｹﾞｰﾄ式)(SUS)</v>
          </cell>
        </row>
        <row r="60">
          <cell r="B60" t="str">
            <v>M1010804</v>
          </cell>
          <cell r="E60" t="str">
            <v>沈砂池設備</v>
          </cell>
          <cell r="G60" t="str">
            <v>ｽｸﾘｰﾝかす設備</v>
          </cell>
          <cell r="I60" t="str">
            <v>貯留装置</v>
          </cell>
          <cell r="K60" t="str">
            <v>ﾎｯﾊﾟ(油圧ｶｯﾄｹﾞｰﾄ式)(SS+塗装)</v>
          </cell>
        </row>
        <row r="61">
          <cell r="B61" t="str">
            <v>M1010805</v>
          </cell>
          <cell r="E61" t="str">
            <v>沈砂池設備</v>
          </cell>
          <cell r="G61" t="str">
            <v>ｽｸﾘｰﾝかす設備</v>
          </cell>
          <cell r="I61" t="str">
            <v>貯留装置</v>
          </cell>
          <cell r="K61" t="str">
            <v>ﾎｯﾊﾟ(油圧ｶｯﾄｹﾞｰﾄ式)(SS+Znﾒｯｷ)</v>
          </cell>
        </row>
        <row r="62">
          <cell r="B62" t="str">
            <v>M1010806</v>
          </cell>
          <cell r="E62" t="str">
            <v>沈砂池設備</v>
          </cell>
          <cell r="G62" t="str">
            <v>ｽｸﾘｰﾝかす設備</v>
          </cell>
          <cell r="I62" t="str">
            <v>貯留装置</v>
          </cell>
          <cell r="K62" t="str">
            <v>ﾎｯﾊﾟ(油圧ｶｯﾄｹﾞｰﾄ式)(SUS)</v>
          </cell>
        </row>
        <row r="63">
          <cell r="B63" t="str">
            <v>M1010807</v>
          </cell>
          <cell r="E63" t="str">
            <v>沈砂池設備</v>
          </cell>
          <cell r="G63" t="str">
            <v>ｽｸﾘｰﾝかす設備</v>
          </cell>
          <cell r="I63" t="str">
            <v>貯留装置</v>
          </cell>
          <cell r="K63" t="str">
            <v>油圧ﾕﾆｯﾄ(SS+塗装)</v>
          </cell>
        </row>
        <row r="64">
          <cell r="B64" t="str">
            <v>M1010808</v>
          </cell>
          <cell r="E64" t="str">
            <v>沈砂池設備</v>
          </cell>
          <cell r="G64" t="str">
            <v>ｽｸﾘｰﾝかす設備</v>
          </cell>
          <cell r="I64" t="str">
            <v>貯留装置</v>
          </cell>
          <cell r="K64" t="str">
            <v>油圧ﾕﾆｯﾄ(SS+Znﾒｯｷ)</v>
          </cell>
        </row>
        <row r="65">
          <cell r="B65" t="str">
            <v>M1010809</v>
          </cell>
          <cell r="E65" t="str">
            <v>沈砂池設備</v>
          </cell>
          <cell r="G65" t="str">
            <v>ｽｸﾘｰﾝかす設備</v>
          </cell>
          <cell r="I65" t="str">
            <v>貯留装置</v>
          </cell>
          <cell r="K65" t="str">
            <v>油圧ﾕﾆｯﾄ(SUS)</v>
          </cell>
        </row>
        <row r="66">
          <cell r="B66" t="str">
            <v>M1010810</v>
          </cell>
          <cell r="E66" t="str">
            <v>沈砂池設備</v>
          </cell>
          <cell r="G66" t="str">
            <v>ｽｸﾘｰﾝかす設備</v>
          </cell>
          <cell r="I66" t="str">
            <v>貯留装置</v>
          </cell>
          <cell r="K66" t="str">
            <v>ﾎｯﾊﾟ(空圧ｶｯﾄｹﾞｰﾄ式)(SS+塗装)</v>
          </cell>
        </row>
        <row r="67">
          <cell r="B67" t="str">
            <v>M1010811</v>
          </cell>
          <cell r="E67" t="str">
            <v>沈砂池設備</v>
          </cell>
          <cell r="G67" t="str">
            <v>ｽｸﾘｰﾝかす設備</v>
          </cell>
          <cell r="I67" t="str">
            <v>貯留装置</v>
          </cell>
          <cell r="K67" t="str">
            <v>ﾎｯﾊﾟ(空圧ｶｯﾄｹﾞｰﾄ式)(SS+Znﾒｯｷ)</v>
          </cell>
        </row>
        <row r="68">
          <cell r="B68" t="str">
            <v>M1010812</v>
          </cell>
          <cell r="E68" t="str">
            <v>沈砂池設備</v>
          </cell>
          <cell r="G68" t="str">
            <v>ｽｸﾘｰﾝかす設備</v>
          </cell>
          <cell r="I68" t="str">
            <v>貯留装置</v>
          </cell>
          <cell r="K68" t="str">
            <v>ﾎｯﾊﾟ(空圧ｶｯﾄｹﾞｰﾄ式)(SUS)</v>
          </cell>
        </row>
        <row r="69">
          <cell r="B69" t="str">
            <v>M1010813</v>
          </cell>
          <cell r="E69" t="str">
            <v>沈砂池設備</v>
          </cell>
          <cell r="G69" t="str">
            <v>ｽｸﾘｰﾝかす設備</v>
          </cell>
          <cell r="I69" t="str">
            <v>貯留装置</v>
          </cell>
          <cell r="K69" t="str">
            <v>可搬式小型空気圧縮機(SS+塗装)</v>
          </cell>
        </row>
        <row r="70">
          <cell r="B70" t="str">
            <v>M1010814</v>
          </cell>
          <cell r="E70" t="str">
            <v>沈砂池設備</v>
          </cell>
          <cell r="G70" t="str">
            <v>ｽｸﾘｰﾝかす設備</v>
          </cell>
          <cell r="I70" t="str">
            <v>貯留装置</v>
          </cell>
          <cell r="K70" t="str">
            <v>可搬式小型空気圧縮機(SS+Znﾒｯｷ)</v>
          </cell>
        </row>
        <row r="71">
          <cell r="B71" t="str">
            <v>M1010815</v>
          </cell>
          <cell r="E71" t="str">
            <v>沈砂池設備</v>
          </cell>
          <cell r="G71" t="str">
            <v>ｽｸﾘｰﾝかす設備</v>
          </cell>
          <cell r="I71" t="str">
            <v>貯留装置</v>
          </cell>
          <cell r="K71" t="str">
            <v>可搬式小型空気圧縮機(SUS)</v>
          </cell>
        </row>
        <row r="72">
          <cell r="B72" t="str">
            <v>M1010816</v>
          </cell>
          <cell r="E72" t="str">
            <v>沈砂池設備</v>
          </cell>
          <cell r="G72" t="str">
            <v>ｽｸﾘｰﾝかす設備</v>
          </cell>
          <cell r="I72" t="str">
            <v>貯留装置</v>
          </cell>
          <cell r="K72" t="str">
            <v>ｽｸﾘｭｰ式空気圧縮機(SS+塗装)</v>
          </cell>
        </row>
        <row r="73">
          <cell r="B73" t="str">
            <v>M1010817</v>
          </cell>
          <cell r="E73" t="str">
            <v>沈砂池設備</v>
          </cell>
          <cell r="G73" t="str">
            <v>ｽｸﾘｰﾝかす設備</v>
          </cell>
          <cell r="I73" t="str">
            <v>貯留装置</v>
          </cell>
          <cell r="K73" t="str">
            <v>ｽｸﾘｭｰ式空気圧縮機(SS+Znﾒｯｷ)</v>
          </cell>
        </row>
        <row r="74">
          <cell r="B74" t="str">
            <v>M1010818</v>
          </cell>
          <cell r="E74" t="str">
            <v>沈砂池設備</v>
          </cell>
          <cell r="G74" t="str">
            <v>ｽｸﾘｰﾝかす設備</v>
          </cell>
          <cell r="I74" t="str">
            <v>貯留装置</v>
          </cell>
          <cell r="K74" t="str">
            <v>ｽｸﾘｭｰ式空気圧縮機(SUS)</v>
          </cell>
        </row>
        <row r="75">
          <cell r="B75" t="str">
            <v>M1010819</v>
          </cell>
          <cell r="E75" t="str">
            <v>沈砂池設備</v>
          </cell>
          <cell r="G75" t="str">
            <v>ｽｸﾘｰﾝかす設備</v>
          </cell>
          <cell r="I75" t="str">
            <v>貯留装置</v>
          </cell>
          <cell r="K75" t="str">
            <v>ｽｸﾘｭｰ式空気圧縮機(鋳鉄)</v>
          </cell>
        </row>
        <row r="76">
          <cell r="B76" t="str">
            <v>M1010820</v>
          </cell>
          <cell r="E76" t="str">
            <v>沈砂池設備</v>
          </cell>
          <cell r="G76" t="str">
            <v>ｽｸﾘｰﾝかす設備</v>
          </cell>
          <cell r="I76" t="str">
            <v>貯留装置</v>
          </cell>
          <cell r="K76" t="str">
            <v>空気槽(SS+塗装)</v>
          </cell>
        </row>
        <row r="77">
          <cell r="B77" t="str">
            <v>M1010821</v>
          </cell>
          <cell r="E77" t="str">
            <v>沈砂池設備</v>
          </cell>
          <cell r="G77" t="str">
            <v>ｽｸﾘｰﾝかす設備</v>
          </cell>
          <cell r="I77" t="str">
            <v>貯留装置</v>
          </cell>
          <cell r="K77" t="str">
            <v>空気槽(SS+Znﾒｯｷ)</v>
          </cell>
        </row>
        <row r="78">
          <cell r="B78" t="str">
            <v>M1010822</v>
          </cell>
          <cell r="E78" t="str">
            <v>沈砂池設備</v>
          </cell>
          <cell r="G78" t="str">
            <v>ｽｸﾘｰﾝかす設備</v>
          </cell>
          <cell r="I78" t="str">
            <v>貯留装置</v>
          </cell>
          <cell r="K78" t="str">
            <v>空気槽(SUS)</v>
          </cell>
        </row>
        <row r="79">
          <cell r="B79" t="str">
            <v>M1010823</v>
          </cell>
          <cell r="E79" t="str">
            <v>沈砂池設備</v>
          </cell>
          <cell r="G79" t="str">
            <v>ｽｸﾘｰﾝかす設備</v>
          </cell>
          <cell r="I79" t="str">
            <v>貯留装置</v>
          </cell>
          <cell r="K79" t="str">
            <v>除湿器(SS+塗装)</v>
          </cell>
        </row>
        <row r="80">
          <cell r="B80" t="str">
            <v>M1010824</v>
          </cell>
          <cell r="E80" t="str">
            <v>沈砂池設備</v>
          </cell>
          <cell r="G80" t="str">
            <v>ｽｸﾘｰﾝかす設備</v>
          </cell>
          <cell r="I80" t="str">
            <v>貯留装置</v>
          </cell>
          <cell r="K80" t="str">
            <v>除湿器(SS+Znﾒｯｷ)</v>
          </cell>
        </row>
        <row r="81">
          <cell r="B81" t="str">
            <v>M1010825</v>
          </cell>
          <cell r="E81" t="str">
            <v>沈砂池設備</v>
          </cell>
          <cell r="G81" t="str">
            <v>ｽｸﾘｰﾝかす設備</v>
          </cell>
          <cell r="I81" t="str">
            <v>貯留装置</v>
          </cell>
          <cell r="K81" t="str">
            <v>除湿器(SUS)</v>
          </cell>
        </row>
        <row r="82">
          <cell r="B82" t="str">
            <v>M1010826</v>
          </cell>
          <cell r="E82" t="str">
            <v>沈砂池設備</v>
          </cell>
          <cell r="G82" t="str">
            <v>ｽｸﾘｰﾝかす設備</v>
          </cell>
          <cell r="I82" t="str">
            <v>貯留装置</v>
          </cell>
          <cell r="K82" t="str">
            <v>ｺﾝﾃﾅ(SS+塗装)</v>
          </cell>
        </row>
        <row r="83">
          <cell r="B83" t="str">
            <v>M1010827</v>
          </cell>
          <cell r="E83" t="str">
            <v>沈砂池設備</v>
          </cell>
          <cell r="G83" t="str">
            <v>ｽｸﾘｰﾝかす設備</v>
          </cell>
          <cell r="I83" t="str">
            <v>貯留装置</v>
          </cell>
          <cell r="K83" t="str">
            <v>ｺﾝﾃﾅ(SS+Znﾒｯｷ)</v>
          </cell>
        </row>
        <row r="84">
          <cell r="B84" t="str">
            <v>M1010828</v>
          </cell>
          <cell r="E84" t="str">
            <v>沈砂池設備</v>
          </cell>
          <cell r="G84" t="str">
            <v>ｽｸﾘｰﾝかす設備</v>
          </cell>
          <cell r="I84" t="str">
            <v>貯留装置</v>
          </cell>
          <cell r="K84" t="str">
            <v>ｺﾝﾃﾅ(SUS)</v>
          </cell>
        </row>
        <row r="85">
          <cell r="B85" t="str">
            <v>M1010829</v>
          </cell>
          <cell r="E85" t="str">
            <v>沈砂池設備</v>
          </cell>
          <cell r="G85" t="str">
            <v>ｽｸﾘｰﾝかす設備</v>
          </cell>
          <cell r="I85" t="str">
            <v>貯留装置</v>
          </cell>
          <cell r="K85" t="str">
            <v>ｺﾝﾃﾅ(樹脂)</v>
          </cell>
        </row>
        <row r="86">
          <cell r="B86" t="str">
            <v>M1010901</v>
          </cell>
          <cell r="E86" t="str">
            <v>沈砂池設備</v>
          </cell>
          <cell r="G86" t="str">
            <v>ｽｸﾘｰﾝかす設備</v>
          </cell>
          <cell r="I86" t="str">
            <v>ｽｸﾘｰﾝかす洗浄機</v>
          </cell>
          <cell r="K86" t="str">
            <v>しさ洗浄機(機械攪拌式)(SS+塗装)</v>
          </cell>
        </row>
        <row r="87">
          <cell r="B87" t="str">
            <v>M1010902</v>
          </cell>
          <cell r="E87" t="str">
            <v>沈砂池設備</v>
          </cell>
          <cell r="G87" t="str">
            <v>ｽｸﾘｰﾝかす設備</v>
          </cell>
          <cell r="I87" t="str">
            <v>ｽｸﾘｰﾝかす洗浄機</v>
          </cell>
          <cell r="K87" t="str">
            <v>しさ洗浄機(機械攪拌式)(SS+Znﾒｯｷ)</v>
          </cell>
        </row>
        <row r="88">
          <cell r="B88" t="str">
            <v>M1010903</v>
          </cell>
          <cell r="E88" t="str">
            <v>沈砂池設備</v>
          </cell>
          <cell r="G88" t="str">
            <v>ｽｸﾘｰﾝかす設備</v>
          </cell>
          <cell r="I88" t="str">
            <v>ｽｸﾘｰﾝかす洗浄機</v>
          </cell>
          <cell r="K88" t="str">
            <v>しさ洗浄機(機械攪拌式)(SUS)</v>
          </cell>
        </row>
        <row r="89">
          <cell r="B89" t="str">
            <v>M1010904</v>
          </cell>
          <cell r="E89" t="str">
            <v>沈砂池設備</v>
          </cell>
          <cell r="G89" t="str">
            <v>ｽｸﾘｰﾝかす設備</v>
          </cell>
          <cell r="I89" t="str">
            <v>ｽｸﾘｰﾝかす洗浄機</v>
          </cell>
          <cell r="K89" t="str">
            <v>しさ洗浄機(圧力水噴射式)(SS+塗装)</v>
          </cell>
        </row>
        <row r="90">
          <cell r="B90" t="str">
            <v>M1010905</v>
          </cell>
          <cell r="E90" t="str">
            <v>沈砂池設備</v>
          </cell>
          <cell r="G90" t="str">
            <v>ｽｸﾘｰﾝかす設備</v>
          </cell>
          <cell r="I90" t="str">
            <v>ｽｸﾘｰﾝかす洗浄機</v>
          </cell>
          <cell r="K90" t="str">
            <v>しさ洗浄機(圧力水噴射式)(SS+Znﾒｯｷ)</v>
          </cell>
        </row>
        <row r="91">
          <cell r="B91" t="str">
            <v>M1010906</v>
          </cell>
          <cell r="E91" t="str">
            <v>沈砂池設備</v>
          </cell>
          <cell r="G91" t="str">
            <v>ｽｸﾘｰﾝかす設備</v>
          </cell>
          <cell r="I91" t="str">
            <v>ｽｸﾘｰﾝかす洗浄機</v>
          </cell>
          <cell r="K91" t="str">
            <v>しさ洗浄機(圧力水噴射式)(SUS)</v>
          </cell>
        </row>
        <row r="92">
          <cell r="B92" t="str">
            <v>M1011001</v>
          </cell>
          <cell r="E92" t="str">
            <v>沈砂池設備</v>
          </cell>
          <cell r="G92" t="str">
            <v>ｽｸﾘｰﾝかす設備</v>
          </cell>
          <cell r="I92" t="str">
            <v>ｽｸﾘｰﾝかす脱水機</v>
          </cell>
          <cell r="K92" t="str">
            <v>しさ脱水機(ﾛｰﾗ式)(SS+塗装)</v>
          </cell>
        </row>
        <row r="93">
          <cell r="B93" t="str">
            <v>M1011002</v>
          </cell>
          <cell r="E93" t="str">
            <v>沈砂池設備</v>
          </cell>
          <cell r="G93" t="str">
            <v>ｽｸﾘｰﾝかす設備</v>
          </cell>
          <cell r="I93" t="str">
            <v>ｽｸﾘｰﾝかす脱水機</v>
          </cell>
          <cell r="K93" t="str">
            <v>しさ脱水機(ﾛｰﾗ式)(SS+Znﾒｯｷ)</v>
          </cell>
        </row>
        <row r="94">
          <cell r="B94" t="str">
            <v>M1011003</v>
          </cell>
          <cell r="E94" t="str">
            <v>沈砂池設備</v>
          </cell>
          <cell r="G94" t="str">
            <v>ｽｸﾘｰﾝかす設備</v>
          </cell>
          <cell r="I94" t="str">
            <v>ｽｸﾘｰﾝかす脱水機</v>
          </cell>
          <cell r="K94" t="str">
            <v>しさ脱水機(ﾛｰﾗ式)(SUS)</v>
          </cell>
        </row>
        <row r="95">
          <cell r="B95" t="str">
            <v>M1011004</v>
          </cell>
          <cell r="E95" t="str">
            <v>沈砂池設備</v>
          </cell>
          <cell r="G95" t="str">
            <v>ｽｸﾘｰﾝかす設備</v>
          </cell>
          <cell r="I95" t="str">
            <v>ｽｸﾘｰﾝかす脱水機</v>
          </cell>
          <cell r="K95" t="str">
            <v>しさ脱水機(ﾛｰﾗ式)(鋳鉄)</v>
          </cell>
        </row>
        <row r="96">
          <cell r="B96" t="str">
            <v>M1011005</v>
          </cell>
          <cell r="E96" t="str">
            <v>沈砂池設備</v>
          </cell>
          <cell r="G96" t="str">
            <v>ｽｸﾘｰﾝかす設備</v>
          </cell>
          <cell r="I96" t="str">
            <v>ｽｸﾘｰﾝかす脱水機</v>
          </cell>
          <cell r="K96" t="str">
            <v>しさ脱水機(ｽｸﾘｭｰ式)(SS+塗装)</v>
          </cell>
        </row>
        <row r="97">
          <cell r="B97" t="str">
            <v>M1011006</v>
          </cell>
          <cell r="E97" t="str">
            <v>沈砂池設備</v>
          </cell>
          <cell r="G97" t="str">
            <v>ｽｸﾘｰﾝかす設備</v>
          </cell>
          <cell r="I97" t="str">
            <v>ｽｸﾘｰﾝかす脱水機</v>
          </cell>
          <cell r="K97" t="str">
            <v>しさ脱水機(ｽｸﾘｭｰ式)(SS+Znﾒｯｷ)</v>
          </cell>
        </row>
        <row r="98">
          <cell r="B98" t="str">
            <v>M1011007</v>
          </cell>
          <cell r="E98" t="str">
            <v>沈砂池設備</v>
          </cell>
          <cell r="G98" t="str">
            <v>ｽｸﾘｰﾝかす設備</v>
          </cell>
          <cell r="I98" t="str">
            <v>ｽｸﾘｰﾝかす脱水機</v>
          </cell>
          <cell r="K98" t="str">
            <v>しさ脱水機(ｽｸﾘｭｰ式)(SUS)</v>
          </cell>
        </row>
        <row r="99">
          <cell r="B99" t="str">
            <v>M1011008</v>
          </cell>
          <cell r="E99" t="str">
            <v>沈砂池設備</v>
          </cell>
          <cell r="G99" t="str">
            <v>ｽｸﾘｰﾝかす設備</v>
          </cell>
          <cell r="I99" t="str">
            <v>ｽｸﾘｰﾝかす脱水機</v>
          </cell>
          <cell r="K99" t="str">
            <v>しさ脱水機(ｽｸﾘｭｰ式)(鋳鉄)</v>
          </cell>
        </row>
        <row r="100">
          <cell r="B100" t="str">
            <v>M1011009</v>
          </cell>
          <cell r="E100" t="str">
            <v>沈砂池設備</v>
          </cell>
          <cell r="G100" t="str">
            <v>ｽｸﾘｰﾝかす設備</v>
          </cell>
          <cell r="I100" t="str">
            <v>ｽｸﾘｰﾝかす脱水機</v>
          </cell>
          <cell r="K100" t="str">
            <v>しさ脱水機(二軸対向ｽｸﾘｭｰ式)(SS+塗装)</v>
          </cell>
        </row>
        <row r="101">
          <cell r="B101" t="str">
            <v>M1011010</v>
          </cell>
          <cell r="E101" t="str">
            <v>沈砂池設備</v>
          </cell>
          <cell r="G101" t="str">
            <v>ｽｸﾘｰﾝかす設備</v>
          </cell>
          <cell r="I101" t="str">
            <v>ｽｸﾘｰﾝかす脱水機</v>
          </cell>
          <cell r="K101" t="str">
            <v>しさ脱水機(二軸対向ｽｸﾘｭｰ式)(SS+Znﾒｯｷ)</v>
          </cell>
        </row>
        <row r="102">
          <cell r="B102" t="str">
            <v>M1011011</v>
          </cell>
          <cell r="E102" t="str">
            <v>沈砂池設備</v>
          </cell>
          <cell r="G102" t="str">
            <v>ｽｸﾘｰﾝかす設備</v>
          </cell>
          <cell r="I102" t="str">
            <v>ｽｸﾘｰﾝかす脱水機</v>
          </cell>
          <cell r="K102" t="str">
            <v>しさ脱水機(二軸対向ｽｸﾘｭｰ式)(SUS)</v>
          </cell>
        </row>
        <row r="103">
          <cell r="B103" t="str">
            <v>M1011012</v>
          </cell>
          <cell r="E103" t="str">
            <v>沈砂池設備</v>
          </cell>
          <cell r="G103" t="str">
            <v>ｽｸﾘｰﾝかす設備</v>
          </cell>
          <cell r="I103" t="str">
            <v>ｽｸﾘｰﾝかす脱水機</v>
          </cell>
          <cell r="K103" t="str">
            <v>しさ脱水機(二軸対向ｽｸﾘｭｰ式)(鋳鉄)</v>
          </cell>
        </row>
        <row r="104">
          <cell r="B104" t="str">
            <v>M1020101</v>
          </cell>
          <cell r="E104" t="str">
            <v>沈砂池設備</v>
          </cell>
          <cell r="G104" t="str">
            <v>汚水沈砂設備</v>
          </cell>
          <cell r="I104" t="str">
            <v>沈砂かき揚げ機</v>
          </cell>
          <cell r="K104" t="str">
            <v>ﾊﾞｹｯﾄｺﾝﾍﾞﾔ式沈砂かき揚げ機(SS+塗装)</v>
          </cell>
        </row>
        <row r="105">
          <cell r="B105" t="str">
            <v>M1020102</v>
          </cell>
          <cell r="E105" t="str">
            <v>沈砂池設備</v>
          </cell>
          <cell r="G105" t="str">
            <v>汚水沈砂設備</v>
          </cell>
          <cell r="I105" t="str">
            <v>沈砂かき揚げ機</v>
          </cell>
          <cell r="K105" t="str">
            <v>ﾊﾞｹｯﾄｺﾝﾍﾞﾔ式沈砂かき揚げ機(SUS)</v>
          </cell>
        </row>
        <row r="106">
          <cell r="B106" t="str">
            <v>M1020103</v>
          </cell>
          <cell r="E106" t="str">
            <v>沈砂池設備</v>
          </cell>
          <cell r="G106" t="str">
            <v>汚水沈砂設備</v>
          </cell>
          <cell r="I106" t="str">
            <v>沈砂かき揚げ機</v>
          </cell>
          <cell r="K106" t="str">
            <v>ﾊﾞｹｯﾄｺﾝﾍﾞﾔ式沈砂かき揚げ機(鋳鉄)</v>
          </cell>
        </row>
        <row r="107">
          <cell r="B107" t="str">
            <v>M1020104</v>
          </cell>
          <cell r="E107" t="str">
            <v>沈砂池設備</v>
          </cell>
          <cell r="G107" t="str">
            <v>汚水沈砂設備</v>
          </cell>
          <cell r="I107" t="str">
            <v>沈砂かき揚げ機</v>
          </cell>
          <cell r="K107" t="str">
            <v>ﾊﾞｹｯﾄｺﾝﾍﾞﾔ式沈砂かき揚げ機(樹脂)</v>
          </cell>
        </row>
        <row r="108">
          <cell r="B108" t="str">
            <v>M1020105</v>
          </cell>
          <cell r="E108" t="str">
            <v>沈砂池設備</v>
          </cell>
          <cell r="G108" t="str">
            <v>汚水沈砂設備</v>
          </cell>
          <cell r="I108" t="str">
            <v>沈砂かき揚げ機</v>
          </cell>
          <cell r="K108" t="str">
            <v>ｽｸﾘｭｰ式沈砂かき寄せ機(SS+塗装)</v>
          </cell>
        </row>
        <row r="109">
          <cell r="B109" t="str">
            <v>M1020106</v>
          </cell>
          <cell r="E109" t="str">
            <v>沈砂池設備</v>
          </cell>
          <cell r="G109" t="str">
            <v>汚水沈砂設備</v>
          </cell>
          <cell r="I109" t="str">
            <v>沈砂かき揚げ機</v>
          </cell>
          <cell r="K109" t="str">
            <v>ｽｸﾘｭｰ式沈砂かき寄せ機(SS+Znﾒｯｷ)</v>
          </cell>
        </row>
        <row r="110">
          <cell r="B110" t="str">
            <v>M1020107</v>
          </cell>
          <cell r="E110" t="str">
            <v>沈砂池設備</v>
          </cell>
          <cell r="G110" t="str">
            <v>汚水沈砂設備</v>
          </cell>
          <cell r="I110" t="str">
            <v>沈砂かき揚げ機</v>
          </cell>
          <cell r="K110" t="str">
            <v>ｽｸﾘｭｰ式沈砂かき寄せ機(SUS)</v>
          </cell>
        </row>
        <row r="111">
          <cell r="B111" t="str">
            <v>M1020108</v>
          </cell>
          <cell r="E111" t="str">
            <v>沈砂池設備</v>
          </cell>
          <cell r="G111" t="str">
            <v>汚水沈砂設備</v>
          </cell>
          <cell r="I111" t="str">
            <v>沈砂かき揚げ機</v>
          </cell>
          <cell r="K111" t="str">
            <v>ﾙｰﾂ式ﾌﾞﾛﾜ(SUS)</v>
          </cell>
        </row>
        <row r="112">
          <cell r="B112" t="str">
            <v>M1020109</v>
          </cell>
          <cell r="E112" t="str">
            <v>沈砂池設備</v>
          </cell>
          <cell r="G112" t="str">
            <v>汚水沈砂設備</v>
          </cell>
          <cell r="I112" t="str">
            <v>沈砂かき揚げ機</v>
          </cell>
          <cell r="K112" t="str">
            <v>ﾙｰﾂ式ﾌﾞﾛﾜ(鋳鉄)</v>
          </cell>
        </row>
        <row r="113">
          <cell r="B113" t="str">
            <v>M1020201</v>
          </cell>
          <cell r="E113" t="str">
            <v>沈砂池設備</v>
          </cell>
          <cell r="G113" t="str">
            <v>汚水沈砂設備</v>
          </cell>
          <cell r="I113" t="str">
            <v>沈砂洗浄機</v>
          </cell>
          <cell r="K113" t="str">
            <v>沈砂洗浄機(ﾄﾞﾗﾑ回転式)(SS+塗装)</v>
          </cell>
        </row>
        <row r="114">
          <cell r="B114" t="str">
            <v>M1020202</v>
          </cell>
          <cell r="E114" t="str">
            <v>沈砂池設備</v>
          </cell>
          <cell r="G114" t="str">
            <v>汚水沈砂設備</v>
          </cell>
          <cell r="I114" t="str">
            <v>沈砂洗浄機</v>
          </cell>
          <cell r="K114" t="str">
            <v>沈砂洗浄機(ﾄﾞﾗﾑ回転式)(SS+Znﾒｯｷ)</v>
          </cell>
        </row>
        <row r="115">
          <cell r="B115" t="str">
            <v>M1020203</v>
          </cell>
          <cell r="E115" t="str">
            <v>沈砂池設備</v>
          </cell>
          <cell r="G115" t="str">
            <v>汚水沈砂設備</v>
          </cell>
          <cell r="I115" t="str">
            <v>沈砂洗浄機</v>
          </cell>
          <cell r="K115" t="str">
            <v>沈砂洗浄機(ﾄﾞﾗﾑ回転式)(SUS)</v>
          </cell>
        </row>
        <row r="116">
          <cell r="B116" t="str">
            <v>M1020204</v>
          </cell>
          <cell r="E116" t="str">
            <v>沈砂池設備</v>
          </cell>
          <cell r="G116" t="str">
            <v>汚水沈砂設備</v>
          </cell>
          <cell r="I116" t="str">
            <v>沈砂洗浄機</v>
          </cell>
          <cell r="K116" t="str">
            <v>沈砂･し渣洗浄機(ﾄﾞﾗﾑ回転式)(SS+塗装)</v>
          </cell>
        </row>
        <row r="117">
          <cell r="B117" t="str">
            <v>M1020205</v>
          </cell>
          <cell r="E117" t="str">
            <v>沈砂池設備</v>
          </cell>
          <cell r="G117" t="str">
            <v>汚水沈砂設備</v>
          </cell>
          <cell r="I117" t="str">
            <v>沈砂洗浄機</v>
          </cell>
          <cell r="K117" t="str">
            <v>沈砂･し渣洗浄機(ﾄﾞﾗﾑ回転式)(SS+Znﾒｯｷ)</v>
          </cell>
        </row>
        <row r="118">
          <cell r="B118" t="str">
            <v>M1020206</v>
          </cell>
          <cell r="E118" t="str">
            <v>沈砂池設備</v>
          </cell>
          <cell r="G118" t="str">
            <v>汚水沈砂設備</v>
          </cell>
          <cell r="I118" t="str">
            <v>沈砂洗浄機</v>
          </cell>
          <cell r="K118" t="str">
            <v>沈砂･し渣洗浄機(ﾄﾞﾗﾑ回転式)(SUS)</v>
          </cell>
        </row>
        <row r="119">
          <cell r="B119" t="str">
            <v>M1020207</v>
          </cell>
          <cell r="E119" t="str">
            <v>沈砂池設備</v>
          </cell>
          <cell r="G119" t="str">
            <v>汚水沈砂設備</v>
          </cell>
          <cell r="I119" t="str">
            <v>沈砂洗浄機</v>
          </cell>
          <cell r="K119" t="str">
            <v>沈砂･し渣洗浄機(機械攪拌式)(SS+塗装)</v>
          </cell>
        </row>
        <row r="120">
          <cell r="B120" t="str">
            <v>M1020208</v>
          </cell>
          <cell r="E120" t="str">
            <v>沈砂池設備</v>
          </cell>
          <cell r="G120" t="str">
            <v>汚水沈砂設備</v>
          </cell>
          <cell r="I120" t="str">
            <v>沈砂洗浄機</v>
          </cell>
          <cell r="K120" t="str">
            <v>沈砂･し渣洗浄機(機械攪拌式)(SS+Znﾒｯｷ)</v>
          </cell>
        </row>
        <row r="121">
          <cell r="B121" t="str">
            <v>M1020209</v>
          </cell>
          <cell r="E121" t="str">
            <v>沈砂池設備</v>
          </cell>
          <cell r="G121" t="str">
            <v>汚水沈砂設備</v>
          </cell>
          <cell r="I121" t="str">
            <v>沈砂洗浄機</v>
          </cell>
          <cell r="K121" t="str">
            <v>沈砂･し渣洗浄機(機械攪拌式)(SUS)</v>
          </cell>
        </row>
        <row r="122">
          <cell r="B122" t="str">
            <v>M1020301</v>
          </cell>
          <cell r="E122" t="str">
            <v>沈砂池設備</v>
          </cell>
          <cell r="G122" t="str">
            <v>汚水沈砂設備</v>
          </cell>
          <cell r="I122" t="str">
            <v>ｽｸﾘｭｰｺﾝﾍﾞﾔ</v>
          </cell>
          <cell r="K122" t="str">
            <v>ｽｸﾘｭｰｺﾝﾍﾞﾔ(SS+塗装)</v>
          </cell>
        </row>
        <row r="123">
          <cell r="B123" t="str">
            <v>M1020302</v>
          </cell>
          <cell r="E123" t="str">
            <v>沈砂池設備</v>
          </cell>
          <cell r="G123" t="str">
            <v>汚水沈砂設備</v>
          </cell>
          <cell r="I123" t="str">
            <v>ｽｸﾘｭｰｺﾝﾍﾞﾔ</v>
          </cell>
          <cell r="K123" t="str">
            <v>ｽｸﾘｭｰｺﾝﾍﾞﾔ(SS+Znﾒｯｷ)</v>
          </cell>
        </row>
        <row r="124">
          <cell r="B124" t="str">
            <v>M1020303</v>
          </cell>
          <cell r="E124" t="str">
            <v>沈砂池設備</v>
          </cell>
          <cell r="G124" t="str">
            <v>汚水沈砂設備</v>
          </cell>
          <cell r="I124" t="str">
            <v>ｽｸﾘｭｰｺﾝﾍﾞﾔ</v>
          </cell>
          <cell r="K124" t="str">
            <v>ｽｸﾘｭｰｺﾝﾍﾞﾔ(SUS)</v>
          </cell>
        </row>
        <row r="125">
          <cell r="B125" t="str">
            <v>M1020304</v>
          </cell>
          <cell r="E125" t="str">
            <v>沈砂池設備</v>
          </cell>
          <cell r="G125" t="str">
            <v>汚水沈砂設備</v>
          </cell>
          <cell r="I125" t="str">
            <v>ｽｸﾘｭｰｺﾝﾍﾞﾔ</v>
          </cell>
          <cell r="K125" t="str">
            <v>ｽｸﾘｭｰｺﾝﾍﾞﾔ(樹脂)</v>
          </cell>
        </row>
        <row r="126">
          <cell r="B126" t="str">
            <v>M1020305</v>
          </cell>
          <cell r="E126" t="str">
            <v>沈砂池設備</v>
          </cell>
          <cell r="G126" t="str">
            <v>汚水沈砂設備</v>
          </cell>
          <cell r="I126" t="str">
            <v>ｽｸﾘｭｰｺﾝﾍﾞﾔ</v>
          </cell>
          <cell r="K126" t="str">
            <v>ｼｬﾌﾄﾚｽｺﾝﾍﾞﾔ(SS+塗装)</v>
          </cell>
        </row>
        <row r="127">
          <cell r="B127" t="str">
            <v>M1020306</v>
          </cell>
          <cell r="E127" t="str">
            <v>沈砂池設備</v>
          </cell>
          <cell r="G127" t="str">
            <v>汚水沈砂設備</v>
          </cell>
          <cell r="I127" t="str">
            <v>ｽｸﾘｭｰｺﾝﾍﾞﾔ</v>
          </cell>
          <cell r="K127" t="str">
            <v>ｼｬﾌﾄﾚｽｺﾝﾍﾞﾔ(SS+Znﾒｯｷ)</v>
          </cell>
        </row>
        <row r="128">
          <cell r="B128" t="str">
            <v>M1020307</v>
          </cell>
          <cell r="E128" t="str">
            <v>沈砂池設備</v>
          </cell>
          <cell r="G128" t="str">
            <v>汚水沈砂設備</v>
          </cell>
          <cell r="I128" t="str">
            <v>ｽｸﾘｭｰｺﾝﾍﾞﾔ</v>
          </cell>
          <cell r="K128" t="str">
            <v>ｼｬﾌﾄﾚｽｺﾝﾍﾞﾔ(SUS)</v>
          </cell>
        </row>
        <row r="129">
          <cell r="B129" t="str">
            <v>M1020308</v>
          </cell>
          <cell r="E129" t="str">
            <v>沈砂池設備</v>
          </cell>
          <cell r="G129" t="str">
            <v>汚水沈砂設備</v>
          </cell>
          <cell r="I129" t="str">
            <v>ｽｸﾘｭｰｺﾝﾍﾞﾔ</v>
          </cell>
          <cell r="K129" t="str">
            <v>ｼｬﾌﾄﾚｽｺﾝﾍﾞﾔ(樹脂)</v>
          </cell>
        </row>
        <row r="130">
          <cell r="B130" t="str">
            <v>M1020401</v>
          </cell>
          <cell r="E130" t="str">
            <v>沈砂池設備</v>
          </cell>
          <cell r="G130" t="str">
            <v>汚水沈砂設備</v>
          </cell>
          <cell r="I130" t="str">
            <v>流水ﾄﾗﾌ</v>
          </cell>
          <cell r="K130" t="str">
            <v>流水ﾄﾗﾌ(SS+塗装)</v>
          </cell>
        </row>
        <row r="131">
          <cell r="B131" t="str">
            <v>M1020402</v>
          </cell>
          <cell r="E131" t="str">
            <v>沈砂池設備</v>
          </cell>
          <cell r="G131" t="str">
            <v>汚水沈砂設備</v>
          </cell>
          <cell r="I131" t="str">
            <v>流水ﾄﾗﾌ</v>
          </cell>
          <cell r="K131" t="str">
            <v>流水ﾄﾗﾌ(SS+Znﾒｯｷ)</v>
          </cell>
        </row>
        <row r="132">
          <cell r="B132" t="str">
            <v>M1020403</v>
          </cell>
          <cell r="E132" t="str">
            <v>沈砂池設備</v>
          </cell>
          <cell r="G132" t="str">
            <v>汚水沈砂設備</v>
          </cell>
          <cell r="I132" t="str">
            <v>流水ﾄﾗﾌ</v>
          </cell>
          <cell r="K132" t="str">
            <v>流水ﾄﾗﾌ(SUS)</v>
          </cell>
        </row>
        <row r="133">
          <cell r="B133" t="str">
            <v>M1020404</v>
          </cell>
          <cell r="E133" t="str">
            <v>沈砂池設備</v>
          </cell>
          <cell r="G133" t="str">
            <v>汚水沈砂設備</v>
          </cell>
          <cell r="I133" t="str">
            <v>流水ﾄﾗﾌ</v>
          </cell>
          <cell r="K133" t="str">
            <v>流水ﾄﾗﾌ(樹脂)</v>
          </cell>
        </row>
        <row r="134">
          <cell r="B134" t="str">
            <v>M1020501</v>
          </cell>
          <cell r="E134" t="str">
            <v>沈砂池設備</v>
          </cell>
          <cell r="G134" t="str">
            <v>汚水沈砂設備</v>
          </cell>
          <cell r="I134" t="str">
            <v>ﾄﾗﾌｺﾝﾍﾞﾔ</v>
          </cell>
          <cell r="K134" t="str">
            <v>ﾄﾗﾌｺﾝﾍﾞﾔ(SS+塗装)</v>
          </cell>
        </row>
        <row r="135">
          <cell r="B135" t="str">
            <v>M1020502</v>
          </cell>
          <cell r="E135" t="str">
            <v>沈砂池設備</v>
          </cell>
          <cell r="G135" t="str">
            <v>汚水沈砂設備</v>
          </cell>
          <cell r="I135" t="str">
            <v>ﾄﾗﾌｺﾝﾍﾞﾔ</v>
          </cell>
          <cell r="K135" t="str">
            <v>ﾄﾗﾌｺﾝﾍﾞﾔ(SS+Znﾒｯｷ)</v>
          </cell>
        </row>
        <row r="136">
          <cell r="B136" t="str">
            <v>M1020503</v>
          </cell>
          <cell r="E136" t="str">
            <v>沈砂池設備</v>
          </cell>
          <cell r="G136" t="str">
            <v>汚水沈砂設備</v>
          </cell>
          <cell r="I136" t="str">
            <v>ﾄﾗﾌｺﾝﾍﾞﾔ</v>
          </cell>
          <cell r="K136" t="str">
            <v>ﾄﾗﾌｺﾝﾍﾞﾔ(SUS)</v>
          </cell>
        </row>
        <row r="137">
          <cell r="B137" t="str">
            <v>M1020504</v>
          </cell>
          <cell r="E137" t="str">
            <v>沈砂池設備</v>
          </cell>
          <cell r="G137" t="str">
            <v>汚水沈砂設備</v>
          </cell>
          <cell r="I137" t="str">
            <v>ﾄﾗﾌｺﾝﾍﾞﾔ</v>
          </cell>
          <cell r="K137" t="str">
            <v>ﾄﾗﾌｺﾝﾍﾞﾔ(鋳鉄)</v>
          </cell>
        </row>
        <row r="138">
          <cell r="B138" t="str">
            <v>M1020505</v>
          </cell>
          <cell r="E138" t="str">
            <v>沈砂池設備</v>
          </cell>
          <cell r="G138" t="str">
            <v>汚水沈砂設備</v>
          </cell>
          <cell r="I138" t="str">
            <v>ﾄﾗﾌｺﾝﾍﾞﾔ</v>
          </cell>
          <cell r="K138" t="str">
            <v>ﾄﾗﾌｺﾝﾍﾞﾔ(樹脂)</v>
          </cell>
        </row>
        <row r="139">
          <cell r="B139" t="str">
            <v>M1020506</v>
          </cell>
          <cell r="E139" t="str">
            <v>沈砂池設備</v>
          </cell>
          <cell r="G139" t="str">
            <v>汚水沈砂設備</v>
          </cell>
          <cell r="I139" t="str">
            <v>ﾄﾗﾌｺﾝﾍﾞﾔ</v>
          </cell>
          <cell r="K139" t="str">
            <v>洗浄装置付ﾄﾗﾌｺﾝﾍﾞﾔ(SS+塗装)</v>
          </cell>
        </row>
        <row r="140">
          <cell r="B140" t="str">
            <v>M1020507</v>
          </cell>
          <cell r="E140" t="str">
            <v>沈砂池設備</v>
          </cell>
          <cell r="G140" t="str">
            <v>汚水沈砂設備</v>
          </cell>
          <cell r="I140" t="str">
            <v>ﾄﾗﾌｺﾝﾍﾞﾔ</v>
          </cell>
          <cell r="K140" t="str">
            <v>洗浄装置付ﾄﾗﾌｺﾝﾍﾞﾔ(SS+Znﾒｯｷ)</v>
          </cell>
        </row>
        <row r="141">
          <cell r="B141" t="str">
            <v>M1020508</v>
          </cell>
          <cell r="E141" t="str">
            <v>沈砂池設備</v>
          </cell>
          <cell r="G141" t="str">
            <v>汚水沈砂設備</v>
          </cell>
          <cell r="I141" t="str">
            <v>ﾄﾗﾌｺﾝﾍﾞﾔ</v>
          </cell>
          <cell r="K141" t="str">
            <v>洗浄装置付ﾄﾗﾌｺﾝﾍﾞﾔ(SUS)</v>
          </cell>
        </row>
        <row r="142">
          <cell r="B142" t="str">
            <v>M1020509</v>
          </cell>
          <cell r="E142" t="str">
            <v>沈砂池設備</v>
          </cell>
          <cell r="G142" t="str">
            <v>汚水沈砂設備</v>
          </cell>
          <cell r="I142" t="str">
            <v>ﾄﾗﾌｺﾝﾍﾞﾔ</v>
          </cell>
          <cell r="K142" t="str">
            <v>洗浄装置付ﾄﾗﾌｺﾝﾍﾞﾔ(鋳鉄)</v>
          </cell>
        </row>
        <row r="143">
          <cell r="B143" t="str">
            <v>M1020510</v>
          </cell>
          <cell r="E143" t="str">
            <v>沈砂池設備</v>
          </cell>
          <cell r="G143" t="str">
            <v>汚水沈砂設備</v>
          </cell>
          <cell r="I143" t="str">
            <v>ﾄﾗﾌｺﾝﾍﾞﾔ</v>
          </cell>
          <cell r="K143" t="str">
            <v>洗浄装置付ﾄﾗﾌｺﾝﾍﾞﾔ(樹脂)</v>
          </cell>
        </row>
        <row r="144">
          <cell r="B144" t="str">
            <v>M1020601</v>
          </cell>
          <cell r="E144" t="str">
            <v>沈砂池設備</v>
          </cell>
          <cell r="G144" t="str">
            <v>汚水沈砂設備</v>
          </cell>
          <cell r="I144" t="str">
            <v>ﾌﾗｲﾄｺﾝﾍﾞﾔ</v>
          </cell>
          <cell r="K144" t="str">
            <v>ﾌﾗｲﾄｺﾝﾍﾞﾔ(SS+塗装)</v>
          </cell>
        </row>
        <row r="145">
          <cell r="B145" t="str">
            <v>M1020602</v>
          </cell>
          <cell r="E145" t="str">
            <v>沈砂池設備</v>
          </cell>
          <cell r="G145" t="str">
            <v>汚水沈砂設備</v>
          </cell>
          <cell r="I145" t="str">
            <v>ﾌﾗｲﾄｺﾝﾍﾞﾔ</v>
          </cell>
          <cell r="K145" t="str">
            <v>ﾌﾗｲﾄｺﾝﾍﾞﾔ(SS+Znﾒｯｷ)</v>
          </cell>
        </row>
        <row r="146">
          <cell r="B146" t="str">
            <v>M1020603</v>
          </cell>
          <cell r="E146" t="str">
            <v>沈砂池設備</v>
          </cell>
          <cell r="G146" t="str">
            <v>汚水沈砂設備</v>
          </cell>
          <cell r="I146" t="str">
            <v>ﾌﾗｲﾄｺﾝﾍﾞﾔ</v>
          </cell>
          <cell r="K146" t="str">
            <v>ﾌﾗｲﾄｺﾝﾍﾞﾔ(SUS)</v>
          </cell>
        </row>
        <row r="147">
          <cell r="B147" t="str">
            <v>M1020604</v>
          </cell>
          <cell r="E147" t="str">
            <v>沈砂池設備</v>
          </cell>
          <cell r="G147" t="str">
            <v>汚水沈砂設備</v>
          </cell>
          <cell r="I147" t="str">
            <v>ﾌﾗｲﾄｺﾝﾍﾞﾔ</v>
          </cell>
          <cell r="K147" t="str">
            <v>ﾌﾗｲﾄｺﾝﾍﾞﾔ(鋳鉄)</v>
          </cell>
        </row>
        <row r="148">
          <cell r="B148" t="str">
            <v>M1020605</v>
          </cell>
          <cell r="E148" t="str">
            <v>沈砂池設備</v>
          </cell>
          <cell r="G148" t="str">
            <v>汚水沈砂設備</v>
          </cell>
          <cell r="I148" t="str">
            <v>ﾌﾗｲﾄｺﾝﾍﾞﾔ</v>
          </cell>
          <cell r="K148" t="str">
            <v>ﾌﾗｲﾄｺﾝﾍﾞﾔ(樹脂)</v>
          </cell>
        </row>
        <row r="149">
          <cell r="B149" t="str">
            <v>M1020606</v>
          </cell>
          <cell r="E149" t="str">
            <v>沈砂池設備</v>
          </cell>
          <cell r="G149" t="str">
            <v>汚水沈砂設備</v>
          </cell>
          <cell r="I149" t="str">
            <v>ﾌﾗｲﾄｺﾝﾍﾞﾔ</v>
          </cell>
          <cell r="K149" t="str">
            <v>洗浄装置付ﾌﾗｲﾄｺﾝﾍﾞﾔ(SS+塗装)</v>
          </cell>
        </row>
        <row r="150">
          <cell r="B150" t="str">
            <v>M1020607</v>
          </cell>
          <cell r="E150" t="str">
            <v>沈砂池設備</v>
          </cell>
          <cell r="G150" t="str">
            <v>汚水沈砂設備</v>
          </cell>
          <cell r="I150" t="str">
            <v>ﾌﾗｲﾄｺﾝﾍﾞﾔ</v>
          </cell>
          <cell r="K150" t="str">
            <v>洗浄装置付ﾌﾗｲﾄｺﾝﾍﾞﾔ(SS+Znﾒｯｷ)</v>
          </cell>
        </row>
        <row r="151">
          <cell r="B151" t="str">
            <v>M1020608</v>
          </cell>
          <cell r="E151" t="str">
            <v>沈砂池設備</v>
          </cell>
          <cell r="G151" t="str">
            <v>汚水沈砂設備</v>
          </cell>
          <cell r="I151" t="str">
            <v>ﾌﾗｲﾄｺﾝﾍﾞﾔ</v>
          </cell>
          <cell r="K151" t="str">
            <v>洗浄装置付ﾌﾗｲﾄｺﾝﾍﾞﾔ(SUS)</v>
          </cell>
        </row>
        <row r="152">
          <cell r="B152" t="str">
            <v>M1020609</v>
          </cell>
          <cell r="E152" t="str">
            <v>沈砂池設備</v>
          </cell>
          <cell r="G152" t="str">
            <v>汚水沈砂設備</v>
          </cell>
          <cell r="I152" t="str">
            <v>ﾌﾗｲﾄｺﾝﾍﾞﾔ</v>
          </cell>
          <cell r="K152" t="str">
            <v>洗浄装置付ﾌﾗｲﾄｺﾝﾍﾞﾔ(鋳鉄)</v>
          </cell>
        </row>
        <row r="153">
          <cell r="B153" t="str">
            <v>M1020610</v>
          </cell>
          <cell r="E153" t="str">
            <v>沈砂池設備</v>
          </cell>
          <cell r="G153" t="str">
            <v>汚水沈砂設備</v>
          </cell>
          <cell r="I153" t="str">
            <v>ﾌﾗｲﾄｺﾝﾍﾞﾔ</v>
          </cell>
          <cell r="K153" t="str">
            <v>洗浄装置付ﾌﾗｲﾄｺﾝﾍﾞﾔ(樹脂)</v>
          </cell>
        </row>
        <row r="154">
          <cell r="B154" t="str">
            <v>M1020701</v>
          </cell>
          <cell r="E154" t="str">
            <v>沈砂池設備</v>
          </cell>
          <cell r="G154" t="str">
            <v>汚水沈砂設備</v>
          </cell>
          <cell r="I154" t="str">
            <v>ﾍﾞﾙﾄｺﾝﾍﾞﾔ</v>
          </cell>
          <cell r="K154" t="str">
            <v>ﾍﾞﾙﾄｺﾝﾍﾞﾔ(SS+塗装)</v>
          </cell>
        </row>
        <row r="155">
          <cell r="B155" t="str">
            <v>M1020702</v>
          </cell>
          <cell r="E155" t="str">
            <v>沈砂池設備</v>
          </cell>
          <cell r="G155" t="str">
            <v>汚水沈砂設備</v>
          </cell>
          <cell r="I155" t="str">
            <v>ﾍﾞﾙﾄｺﾝﾍﾞﾔ</v>
          </cell>
          <cell r="K155" t="str">
            <v>ﾍﾞﾙﾄｺﾝﾍﾞﾔ(SS+Znﾒｯｷ)</v>
          </cell>
        </row>
        <row r="156">
          <cell r="B156" t="str">
            <v>M1020703</v>
          </cell>
          <cell r="E156" t="str">
            <v>沈砂池設備</v>
          </cell>
          <cell r="G156" t="str">
            <v>汚水沈砂設備</v>
          </cell>
          <cell r="I156" t="str">
            <v>ﾍﾞﾙﾄｺﾝﾍﾞﾔ</v>
          </cell>
          <cell r="K156" t="str">
            <v>ﾍﾞﾙﾄｺﾝﾍﾞﾔ(SUS)</v>
          </cell>
        </row>
        <row r="157">
          <cell r="B157" t="str">
            <v>M1020704</v>
          </cell>
          <cell r="E157" t="str">
            <v>沈砂池設備</v>
          </cell>
          <cell r="G157" t="str">
            <v>汚水沈砂設備</v>
          </cell>
          <cell r="I157" t="str">
            <v>ﾍﾞﾙﾄｺﾝﾍﾞﾔ</v>
          </cell>
          <cell r="K157" t="str">
            <v>ﾍﾞﾙﾄｺﾝﾍﾞﾔ(樹脂)</v>
          </cell>
        </row>
        <row r="158">
          <cell r="B158" t="str">
            <v>M1020801</v>
          </cell>
          <cell r="E158" t="str">
            <v>沈砂池設備</v>
          </cell>
          <cell r="G158" t="str">
            <v>汚水沈砂設備</v>
          </cell>
          <cell r="I158" t="str">
            <v>ｽｷｯﾌﾟﾎｲｽﾄ</v>
          </cell>
          <cell r="K158" t="str">
            <v>ｽｷｯﾌﾟﾎｲｽﾄ(SS+塗装)</v>
          </cell>
        </row>
        <row r="159">
          <cell r="B159" t="str">
            <v>M1020802</v>
          </cell>
          <cell r="E159" t="str">
            <v>沈砂池設備</v>
          </cell>
          <cell r="G159" t="str">
            <v>汚水沈砂設備</v>
          </cell>
          <cell r="I159" t="str">
            <v>ｽｷｯﾌﾟﾎｲｽﾄ</v>
          </cell>
          <cell r="K159" t="str">
            <v>ｽｷｯﾌﾟﾎｲｽﾄ(SS+Znﾒｯｷ)</v>
          </cell>
        </row>
        <row r="160">
          <cell r="B160" t="str">
            <v>M1020803</v>
          </cell>
          <cell r="E160" t="str">
            <v>沈砂池設備</v>
          </cell>
          <cell r="G160" t="str">
            <v>汚水沈砂設備</v>
          </cell>
          <cell r="I160" t="str">
            <v>ｽｷｯﾌﾟﾎｲｽﾄ</v>
          </cell>
          <cell r="K160" t="str">
            <v>ｽｷｯﾌﾟﾎｲｽﾄ(SUS)</v>
          </cell>
        </row>
        <row r="161">
          <cell r="B161" t="str">
            <v>M1020901</v>
          </cell>
          <cell r="E161" t="str">
            <v>沈砂池設備</v>
          </cell>
          <cell r="G161" t="str">
            <v>汚水沈砂設備</v>
          </cell>
          <cell r="I161" t="str">
            <v>揚砂ﾎﾟﾝﾌﾟ</v>
          </cell>
          <cell r="K161" t="str">
            <v>無閉塞形汚泥ﾎﾟﾝﾌﾟ(SUS)</v>
          </cell>
        </row>
        <row r="162">
          <cell r="B162" t="str">
            <v>M1020902</v>
          </cell>
          <cell r="E162" t="str">
            <v>沈砂池設備</v>
          </cell>
          <cell r="G162" t="str">
            <v>汚水沈砂設備</v>
          </cell>
          <cell r="I162" t="str">
            <v>揚砂ﾎﾟﾝﾌﾟ</v>
          </cell>
          <cell r="K162" t="str">
            <v>無閉塞形汚泥ﾎﾟﾝﾌﾟ(鋳鉄)</v>
          </cell>
        </row>
        <row r="163">
          <cell r="B163" t="str">
            <v>M1020903</v>
          </cell>
          <cell r="E163" t="str">
            <v>沈砂池設備</v>
          </cell>
          <cell r="G163" t="str">
            <v>汚水沈砂設備</v>
          </cell>
          <cell r="I163" t="str">
            <v>揚砂ﾎﾟﾝﾌﾟ</v>
          </cell>
          <cell r="K163" t="str">
            <v>吸込ｽｸﾘｭｰ付汚泥ﾎﾟﾝﾌﾟ(SUS)</v>
          </cell>
        </row>
        <row r="164">
          <cell r="B164" t="str">
            <v>M1020904</v>
          </cell>
          <cell r="E164" t="str">
            <v>沈砂池設備</v>
          </cell>
          <cell r="G164" t="str">
            <v>汚水沈砂設備</v>
          </cell>
          <cell r="I164" t="str">
            <v>揚砂ﾎﾟﾝﾌﾟ</v>
          </cell>
          <cell r="K164" t="str">
            <v>吸込ｽｸﾘｭｰ付汚泥ﾎﾟﾝﾌﾟ(鋳鉄)</v>
          </cell>
        </row>
        <row r="165">
          <cell r="B165" t="str">
            <v>M1020905</v>
          </cell>
          <cell r="E165" t="str">
            <v>沈砂池設備</v>
          </cell>
          <cell r="G165" t="str">
            <v>汚水沈砂設備</v>
          </cell>
          <cell r="I165" t="str">
            <v>揚砂ﾎﾟﾝﾌﾟ</v>
          </cell>
          <cell r="K165" t="str">
            <v>水中汚泥ﾎﾟﾝﾌﾟ(SUS)</v>
          </cell>
        </row>
        <row r="166">
          <cell r="B166" t="str">
            <v>M1020906</v>
          </cell>
          <cell r="E166" t="str">
            <v>沈砂池設備</v>
          </cell>
          <cell r="G166" t="str">
            <v>汚水沈砂設備</v>
          </cell>
          <cell r="I166" t="str">
            <v>揚砂ﾎﾟﾝﾌﾟ</v>
          </cell>
          <cell r="K166" t="str">
            <v>水中汚泥ﾎﾟﾝﾌﾟ(鋳鉄)</v>
          </cell>
        </row>
        <row r="167">
          <cell r="B167" t="str">
            <v>M1020907</v>
          </cell>
          <cell r="E167" t="str">
            <v>沈砂池設備</v>
          </cell>
          <cell r="G167" t="str">
            <v>汚水沈砂設備</v>
          </cell>
          <cell r="I167" t="str">
            <v>揚砂ﾎﾟﾝﾌﾟ</v>
          </cell>
          <cell r="K167" t="str">
            <v>吸込ｽｸﾘｭｰ付水中汚泥ﾎﾟﾝﾌﾟ(SUS)</v>
          </cell>
        </row>
        <row r="168">
          <cell r="B168" t="str">
            <v>M1020908</v>
          </cell>
          <cell r="E168" t="str">
            <v>沈砂池設備</v>
          </cell>
          <cell r="G168" t="str">
            <v>汚水沈砂設備</v>
          </cell>
          <cell r="I168" t="str">
            <v>揚砂ﾎﾟﾝﾌﾟ</v>
          </cell>
          <cell r="K168" t="str">
            <v>吸込ｽｸﾘｭｰ付水中汚泥ﾎﾟﾝﾌﾟ(鋳鉄)</v>
          </cell>
        </row>
        <row r="169">
          <cell r="B169" t="str">
            <v>M1021001</v>
          </cell>
          <cell r="E169" t="str">
            <v>沈砂池設備</v>
          </cell>
          <cell r="G169" t="str">
            <v>汚水沈砂設備</v>
          </cell>
          <cell r="I169" t="str">
            <v>噴射式揚砂機</v>
          </cell>
          <cell r="K169" t="str">
            <v>揚砂機(SUS)</v>
          </cell>
        </row>
        <row r="170">
          <cell r="B170" t="str">
            <v>M1021002</v>
          </cell>
          <cell r="E170" t="str">
            <v>沈砂池設備</v>
          </cell>
          <cell r="G170" t="str">
            <v>汚水沈砂設備</v>
          </cell>
          <cell r="I170" t="str">
            <v>噴射式揚砂機</v>
          </cell>
          <cell r="K170" t="str">
            <v>集砂装置(SS+塗装)</v>
          </cell>
        </row>
        <row r="171">
          <cell r="B171" t="str">
            <v>M1021003</v>
          </cell>
          <cell r="E171" t="str">
            <v>沈砂池設備</v>
          </cell>
          <cell r="G171" t="str">
            <v>汚水沈砂設備</v>
          </cell>
          <cell r="I171" t="str">
            <v>噴射式揚砂機</v>
          </cell>
          <cell r="K171" t="str">
            <v>集砂装置(SUS)</v>
          </cell>
        </row>
        <row r="172">
          <cell r="B172" t="str">
            <v>M1021004</v>
          </cell>
          <cell r="E172" t="str">
            <v>沈砂池設備</v>
          </cell>
          <cell r="G172" t="str">
            <v>汚水沈砂設備</v>
          </cell>
          <cell r="I172" t="str">
            <v>噴射式揚砂機</v>
          </cell>
          <cell r="K172" t="str">
            <v>横軸陸上ﾎﾟﾝﾌﾟ(SUS)</v>
          </cell>
        </row>
        <row r="173">
          <cell r="B173" t="str">
            <v>M1021005</v>
          </cell>
          <cell r="E173" t="str">
            <v>沈砂池設備</v>
          </cell>
          <cell r="G173" t="str">
            <v>汚水沈砂設備</v>
          </cell>
          <cell r="I173" t="str">
            <v>噴射式揚砂機</v>
          </cell>
          <cell r="K173" t="str">
            <v>横軸陸上ﾎﾟﾝﾌﾟ(鋳鉄)</v>
          </cell>
        </row>
        <row r="174">
          <cell r="B174" t="str">
            <v>M1021006</v>
          </cell>
          <cell r="E174" t="str">
            <v>沈砂池設備</v>
          </cell>
          <cell r="G174" t="str">
            <v>汚水沈砂設備</v>
          </cell>
          <cell r="I174" t="str">
            <v>噴射式揚砂機</v>
          </cell>
          <cell r="K174" t="str">
            <v>水中汚泥ﾎﾟﾝﾌﾟ(SUS)</v>
          </cell>
        </row>
        <row r="175">
          <cell r="B175" t="str">
            <v>M1021007</v>
          </cell>
          <cell r="E175" t="str">
            <v>沈砂池設備</v>
          </cell>
          <cell r="G175" t="str">
            <v>汚水沈砂設備</v>
          </cell>
          <cell r="I175" t="str">
            <v>噴射式揚砂機</v>
          </cell>
          <cell r="K175" t="str">
            <v>水中汚泥ﾎﾟﾝﾌﾟ(鋳鉄)</v>
          </cell>
        </row>
        <row r="176">
          <cell r="B176" t="str">
            <v>M1021008</v>
          </cell>
          <cell r="E176" t="str">
            <v>沈砂池設備</v>
          </cell>
          <cell r="G176" t="str">
            <v>汚水沈砂設備</v>
          </cell>
          <cell r="I176" t="str">
            <v>噴射式揚砂機</v>
          </cell>
          <cell r="K176" t="str">
            <v>加圧水ﾀﾝｸ(SS+塗装)</v>
          </cell>
        </row>
        <row r="177">
          <cell r="B177" t="str">
            <v>M1021009</v>
          </cell>
          <cell r="E177" t="str">
            <v>沈砂池設備</v>
          </cell>
          <cell r="G177" t="str">
            <v>汚水沈砂設備</v>
          </cell>
          <cell r="I177" t="str">
            <v>噴射式揚砂機</v>
          </cell>
          <cell r="K177" t="str">
            <v>加圧水ﾀﾝｸ(SS+Znﾒｯｷ)</v>
          </cell>
        </row>
        <row r="178">
          <cell r="B178" t="str">
            <v>M1021010</v>
          </cell>
          <cell r="E178" t="str">
            <v>沈砂池設備</v>
          </cell>
          <cell r="G178" t="str">
            <v>汚水沈砂設備</v>
          </cell>
          <cell r="I178" t="str">
            <v>噴射式揚砂機</v>
          </cell>
          <cell r="K178" t="str">
            <v>加圧水ﾀﾝｸ(SUS)</v>
          </cell>
        </row>
        <row r="179">
          <cell r="B179" t="str">
            <v>M1021011</v>
          </cell>
          <cell r="E179" t="str">
            <v>沈砂池設備</v>
          </cell>
          <cell r="G179" t="str">
            <v>汚水沈砂設備</v>
          </cell>
          <cell r="I179" t="str">
            <v>噴射式揚砂機</v>
          </cell>
          <cell r="K179" t="str">
            <v>加圧水ﾀﾝｸ(樹脂)</v>
          </cell>
        </row>
        <row r="180">
          <cell r="B180" t="str">
            <v>M1021101</v>
          </cell>
          <cell r="E180" t="str">
            <v>沈砂池設備</v>
          </cell>
          <cell r="G180" t="str">
            <v>汚水沈砂設備</v>
          </cell>
          <cell r="I180" t="str">
            <v>沈砂分離機</v>
          </cell>
          <cell r="K180" t="str">
            <v>ｻｲｸﾛﾝ(SS+塗装)</v>
          </cell>
        </row>
        <row r="181">
          <cell r="B181" t="str">
            <v>M1021102</v>
          </cell>
          <cell r="E181" t="str">
            <v>沈砂池設備</v>
          </cell>
          <cell r="G181" t="str">
            <v>汚水沈砂設備</v>
          </cell>
          <cell r="I181" t="str">
            <v>沈砂分離機</v>
          </cell>
          <cell r="K181" t="str">
            <v>ｻｲｸﾛﾝ(SS+Znﾒｯｷ)</v>
          </cell>
        </row>
        <row r="182">
          <cell r="B182" t="str">
            <v>M1021103</v>
          </cell>
          <cell r="E182" t="str">
            <v>沈砂池設備</v>
          </cell>
          <cell r="G182" t="str">
            <v>汚水沈砂設備</v>
          </cell>
          <cell r="I182" t="str">
            <v>沈砂分離機</v>
          </cell>
          <cell r="K182" t="str">
            <v>ｻｲｸﾛﾝ(SUS)</v>
          </cell>
        </row>
        <row r="183">
          <cell r="B183" t="str">
            <v>M1021104</v>
          </cell>
          <cell r="E183" t="str">
            <v>沈砂池設備</v>
          </cell>
          <cell r="G183" t="str">
            <v>汚水沈砂設備</v>
          </cell>
          <cell r="I183" t="str">
            <v>沈砂分離機</v>
          </cell>
          <cell r="K183" t="str">
            <v>ｻｲｸﾛﾝ(鋳鉄)</v>
          </cell>
        </row>
        <row r="184">
          <cell r="B184" t="str">
            <v>M1021105</v>
          </cell>
          <cell r="E184" t="str">
            <v>沈砂池設備</v>
          </cell>
          <cell r="G184" t="str">
            <v>汚水沈砂設備</v>
          </cell>
          <cell r="I184" t="str">
            <v>沈砂分離機</v>
          </cell>
          <cell r="K184" t="str">
            <v>ｻｲｸﾛﾝ(ｱﾙﾐ)</v>
          </cell>
        </row>
        <row r="185">
          <cell r="B185" t="str">
            <v>M1021106</v>
          </cell>
          <cell r="E185" t="str">
            <v>沈砂池設備</v>
          </cell>
          <cell r="G185" t="str">
            <v>汚水沈砂設備</v>
          </cell>
          <cell r="I185" t="str">
            <v>沈砂分離機</v>
          </cell>
          <cell r="K185" t="str">
            <v>ｽｸﾘｭｰｺﾝﾍﾞﾔ(SS+塗装)</v>
          </cell>
        </row>
        <row r="186">
          <cell r="B186" t="str">
            <v>M1021107</v>
          </cell>
          <cell r="E186" t="str">
            <v>沈砂池設備</v>
          </cell>
          <cell r="G186" t="str">
            <v>汚水沈砂設備</v>
          </cell>
          <cell r="I186" t="str">
            <v>沈砂分離機</v>
          </cell>
          <cell r="K186" t="str">
            <v>ｽｸﾘｭｰｺﾝﾍﾞﾔ(SS+Znﾒｯｷ)</v>
          </cell>
        </row>
        <row r="187">
          <cell r="B187" t="str">
            <v>M1021108</v>
          </cell>
          <cell r="E187" t="str">
            <v>沈砂池設備</v>
          </cell>
          <cell r="G187" t="str">
            <v>汚水沈砂設備</v>
          </cell>
          <cell r="I187" t="str">
            <v>沈砂分離機</v>
          </cell>
          <cell r="K187" t="str">
            <v>ｽｸﾘｭｰｺﾝﾍﾞﾔ(SUS)</v>
          </cell>
        </row>
        <row r="188">
          <cell r="B188" t="str">
            <v>M1021109</v>
          </cell>
          <cell r="E188" t="str">
            <v>沈砂池設備</v>
          </cell>
          <cell r="G188" t="str">
            <v>汚水沈砂設備</v>
          </cell>
          <cell r="I188" t="str">
            <v>沈砂分離機</v>
          </cell>
          <cell r="K188" t="str">
            <v>ｽｸﾘｭｰｺﾝﾍﾞﾔ(樹脂)</v>
          </cell>
        </row>
        <row r="189">
          <cell r="B189" t="str">
            <v>M1021201</v>
          </cell>
          <cell r="E189" t="str">
            <v>沈砂池設備</v>
          </cell>
          <cell r="G189" t="str">
            <v>汚水沈砂設備</v>
          </cell>
          <cell r="I189" t="str">
            <v>貯留装置</v>
          </cell>
          <cell r="K189" t="str">
            <v>ﾎｯﾊﾟ(電動ｶｯﾄｹﾞｰﾄ式)(SS+塗装)</v>
          </cell>
        </row>
        <row r="190">
          <cell r="B190" t="str">
            <v>M1021202</v>
          </cell>
          <cell r="E190" t="str">
            <v>沈砂池設備</v>
          </cell>
          <cell r="G190" t="str">
            <v>汚水沈砂設備</v>
          </cell>
          <cell r="I190" t="str">
            <v>貯留装置</v>
          </cell>
          <cell r="K190" t="str">
            <v>ﾎｯﾊﾟ(電動ｶｯﾄｹﾞｰﾄ式)(SS+Znﾒｯｷ)</v>
          </cell>
        </row>
        <row r="191">
          <cell r="B191" t="str">
            <v>M1021203</v>
          </cell>
          <cell r="E191" t="str">
            <v>沈砂池設備</v>
          </cell>
          <cell r="G191" t="str">
            <v>汚水沈砂設備</v>
          </cell>
          <cell r="I191" t="str">
            <v>貯留装置</v>
          </cell>
          <cell r="K191" t="str">
            <v>ﾎｯﾊﾟ(電動ｶｯﾄｹﾞｰﾄ式)(SUS)</v>
          </cell>
        </row>
        <row r="192">
          <cell r="B192" t="str">
            <v>M1021204</v>
          </cell>
          <cell r="E192" t="str">
            <v>沈砂池設備</v>
          </cell>
          <cell r="G192" t="str">
            <v>汚水沈砂設備</v>
          </cell>
          <cell r="I192" t="str">
            <v>貯留装置</v>
          </cell>
          <cell r="K192" t="str">
            <v>ﾎｯﾊﾟ(油圧ｶｯﾄｹﾞｰﾄ式)(SS+塗装)</v>
          </cell>
        </row>
        <row r="193">
          <cell r="B193" t="str">
            <v>M1021205</v>
          </cell>
          <cell r="E193" t="str">
            <v>沈砂池設備</v>
          </cell>
          <cell r="G193" t="str">
            <v>汚水沈砂設備</v>
          </cell>
          <cell r="I193" t="str">
            <v>貯留装置</v>
          </cell>
          <cell r="K193" t="str">
            <v>ﾎｯﾊﾟ(油圧ｶｯﾄｹﾞｰﾄ式)(SS+Znﾒｯｷ)</v>
          </cell>
        </row>
        <row r="194">
          <cell r="B194" t="str">
            <v>M1021206</v>
          </cell>
          <cell r="E194" t="str">
            <v>沈砂池設備</v>
          </cell>
          <cell r="G194" t="str">
            <v>汚水沈砂設備</v>
          </cell>
          <cell r="I194" t="str">
            <v>貯留装置</v>
          </cell>
          <cell r="K194" t="str">
            <v>ﾎｯﾊﾟ(油圧ｶｯﾄｹﾞｰﾄ式)(SUS)</v>
          </cell>
        </row>
        <row r="195">
          <cell r="B195" t="str">
            <v>M1021207</v>
          </cell>
          <cell r="E195" t="str">
            <v>沈砂池設備</v>
          </cell>
          <cell r="G195" t="str">
            <v>汚水沈砂設備</v>
          </cell>
          <cell r="I195" t="str">
            <v>貯留装置</v>
          </cell>
          <cell r="K195" t="str">
            <v>油圧ﾕﾆｯﾄ(SS+塗装)</v>
          </cell>
        </row>
        <row r="196">
          <cell r="B196" t="str">
            <v>M1021208</v>
          </cell>
          <cell r="E196" t="str">
            <v>沈砂池設備</v>
          </cell>
          <cell r="G196" t="str">
            <v>汚水沈砂設備</v>
          </cell>
          <cell r="I196" t="str">
            <v>貯留装置</v>
          </cell>
          <cell r="K196" t="str">
            <v>油圧ﾕﾆｯﾄ(SS+Znﾒｯｷ)</v>
          </cell>
        </row>
        <row r="197">
          <cell r="B197" t="str">
            <v>M1021209</v>
          </cell>
          <cell r="E197" t="str">
            <v>沈砂池設備</v>
          </cell>
          <cell r="G197" t="str">
            <v>汚水沈砂設備</v>
          </cell>
          <cell r="I197" t="str">
            <v>貯留装置</v>
          </cell>
          <cell r="K197" t="str">
            <v>油圧ﾕﾆｯﾄ(SUS)</v>
          </cell>
        </row>
        <row r="198">
          <cell r="B198" t="str">
            <v>M1021210</v>
          </cell>
          <cell r="E198" t="str">
            <v>沈砂池設備</v>
          </cell>
          <cell r="G198" t="str">
            <v>汚水沈砂設備</v>
          </cell>
          <cell r="I198" t="str">
            <v>貯留装置</v>
          </cell>
          <cell r="K198" t="str">
            <v>ﾎｯﾊﾟ(空圧ｶｯﾄｹﾞｰﾄ式)(SS+塗装)</v>
          </cell>
        </row>
        <row r="199">
          <cell r="B199" t="str">
            <v>M1021211</v>
          </cell>
          <cell r="E199" t="str">
            <v>沈砂池設備</v>
          </cell>
          <cell r="G199" t="str">
            <v>汚水沈砂設備</v>
          </cell>
          <cell r="I199" t="str">
            <v>貯留装置</v>
          </cell>
          <cell r="K199" t="str">
            <v>ﾎｯﾊﾟ(空圧ｶｯﾄｹﾞｰﾄ式)(SS+Znﾒｯｷ)</v>
          </cell>
        </row>
        <row r="200">
          <cell r="B200" t="str">
            <v>M1021212</v>
          </cell>
          <cell r="E200" t="str">
            <v>沈砂池設備</v>
          </cell>
          <cell r="G200" t="str">
            <v>汚水沈砂設備</v>
          </cell>
          <cell r="I200" t="str">
            <v>貯留装置</v>
          </cell>
          <cell r="K200" t="str">
            <v>ﾎｯﾊﾟ(空圧ｶｯﾄｹﾞｰﾄ式)(SUS)</v>
          </cell>
        </row>
        <row r="201">
          <cell r="B201" t="str">
            <v>M1021213</v>
          </cell>
          <cell r="E201" t="str">
            <v>沈砂池設備</v>
          </cell>
          <cell r="G201" t="str">
            <v>汚水沈砂設備</v>
          </cell>
          <cell r="I201" t="str">
            <v>貯留装置</v>
          </cell>
          <cell r="K201" t="str">
            <v>可搬式小型空気圧縮機(SS+塗装)</v>
          </cell>
        </row>
        <row r="202">
          <cell r="B202" t="str">
            <v>M1021214</v>
          </cell>
          <cell r="E202" t="str">
            <v>沈砂池設備</v>
          </cell>
          <cell r="G202" t="str">
            <v>汚水沈砂設備</v>
          </cell>
          <cell r="I202" t="str">
            <v>貯留装置</v>
          </cell>
          <cell r="K202" t="str">
            <v>可搬式小型空気圧縮機(SS+Znﾒｯｷ)</v>
          </cell>
        </row>
        <row r="203">
          <cell r="B203" t="str">
            <v>M1021215</v>
          </cell>
          <cell r="E203" t="str">
            <v>沈砂池設備</v>
          </cell>
          <cell r="G203" t="str">
            <v>汚水沈砂設備</v>
          </cell>
          <cell r="I203" t="str">
            <v>貯留装置</v>
          </cell>
          <cell r="K203" t="str">
            <v>可搬式小型空気圧縮機(SUS)</v>
          </cell>
        </row>
        <row r="204">
          <cell r="B204" t="str">
            <v>M1021216</v>
          </cell>
          <cell r="E204" t="str">
            <v>沈砂池設備</v>
          </cell>
          <cell r="G204" t="str">
            <v>汚水沈砂設備</v>
          </cell>
          <cell r="I204" t="str">
            <v>貯留装置</v>
          </cell>
          <cell r="K204" t="str">
            <v>ｽｸﾘｭｰ式空気圧縮機(SS+塗装)</v>
          </cell>
        </row>
        <row r="205">
          <cell r="B205" t="str">
            <v>M1021217</v>
          </cell>
          <cell r="E205" t="str">
            <v>沈砂池設備</v>
          </cell>
          <cell r="G205" t="str">
            <v>汚水沈砂設備</v>
          </cell>
          <cell r="I205" t="str">
            <v>貯留装置</v>
          </cell>
          <cell r="K205" t="str">
            <v>ｽｸﾘｭｰ式空気圧縮機(SS+Znﾒｯｷ)</v>
          </cell>
        </row>
        <row r="206">
          <cell r="B206" t="str">
            <v>M1021218</v>
          </cell>
          <cell r="E206" t="str">
            <v>沈砂池設備</v>
          </cell>
          <cell r="G206" t="str">
            <v>汚水沈砂設備</v>
          </cell>
          <cell r="I206" t="str">
            <v>貯留装置</v>
          </cell>
          <cell r="K206" t="str">
            <v>ｽｸﾘｭｰ式空気圧縮機(SUS)</v>
          </cell>
        </row>
        <row r="207">
          <cell r="B207" t="str">
            <v>M1021219</v>
          </cell>
          <cell r="E207" t="str">
            <v>沈砂池設備</v>
          </cell>
          <cell r="G207" t="str">
            <v>汚水沈砂設備</v>
          </cell>
          <cell r="I207" t="str">
            <v>貯留装置</v>
          </cell>
          <cell r="K207" t="str">
            <v>ｽｸﾘｭｰ式空気圧縮機(鋳鉄)</v>
          </cell>
        </row>
        <row r="208">
          <cell r="B208" t="str">
            <v>M1021220</v>
          </cell>
          <cell r="E208" t="str">
            <v>沈砂池設備</v>
          </cell>
          <cell r="G208" t="str">
            <v>汚水沈砂設備</v>
          </cell>
          <cell r="I208" t="str">
            <v>貯留装置</v>
          </cell>
          <cell r="K208" t="str">
            <v>空気槽(SS+塗装)</v>
          </cell>
        </row>
        <row r="209">
          <cell r="B209" t="str">
            <v>M1021221</v>
          </cell>
          <cell r="E209" t="str">
            <v>沈砂池設備</v>
          </cell>
          <cell r="G209" t="str">
            <v>汚水沈砂設備</v>
          </cell>
          <cell r="I209" t="str">
            <v>貯留装置</v>
          </cell>
          <cell r="K209" t="str">
            <v>空気槽(SS+Znﾒｯｷ)</v>
          </cell>
        </row>
        <row r="210">
          <cell r="B210" t="str">
            <v>M1021222</v>
          </cell>
          <cell r="E210" t="str">
            <v>沈砂池設備</v>
          </cell>
          <cell r="G210" t="str">
            <v>汚水沈砂設備</v>
          </cell>
          <cell r="I210" t="str">
            <v>貯留装置</v>
          </cell>
          <cell r="K210" t="str">
            <v>空気槽(SUS)</v>
          </cell>
        </row>
        <row r="211">
          <cell r="B211" t="str">
            <v>M1021223</v>
          </cell>
          <cell r="E211" t="str">
            <v>沈砂池設備</v>
          </cell>
          <cell r="G211" t="str">
            <v>汚水沈砂設備</v>
          </cell>
          <cell r="I211" t="str">
            <v>貯留装置</v>
          </cell>
          <cell r="K211" t="str">
            <v>除湿器(SS+塗装)</v>
          </cell>
        </row>
        <row r="212">
          <cell r="B212" t="str">
            <v>M1021224</v>
          </cell>
          <cell r="E212" t="str">
            <v>沈砂池設備</v>
          </cell>
          <cell r="G212" t="str">
            <v>汚水沈砂設備</v>
          </cell>
          <cell r="I212" t="str">
            <v>貯留装置</v>
          </cell>
          <cell r="K212" t="str">
            <v>除湿器(SS+Znﾒｯｷ)</v>
          </cell>
        </row>
        <row r="213">
          <cell r="B213" t="str">
            <v>M1021225</v>
          </cell>
          <cell r="E213" t="str">
            <v>沈砂池設備</v>
          </cell>
          <cell r="G213" t="str">
            <v>汚水沈砂設備</v>
          </cell>
          <cell r="I213" t="str">
            <v>貯留装置</v>
          </cell>
          <cell r="K213" t="str">
            <v>除湿器(SUS)</v>
          </cell>
        </row>
        <row r="214">
          <cell r="B214" t="str">
            <v>M1021226</v>
          </cell>
          <cell r="E214" t="str">
            <v>沈砂池設備</v>
          </cell>
          <cell r="G214" t="str">
            <v>汚水沈砂設備</v>
          </cell>
          <cell r="I214" t="str">
            <v>貯留装置</v>
          </cell>
          <cell r="K214" t="str">
            <v>ｺﾝﾃﾅ(SS+塗装)</v>
          </cell>
        </row>
        <row r="215">
          <cell r="B215" t="str">
            <v>M1021227</v>
          </cell>
          <cell r="E215" t="str">
            <v>沈砂池設備</v>
          </cell>
          <cell r="G215" t="str">
            <v>汚水沈砂設備</v>
          </cell>
          <cell r="I215" t="str">
            <v>貯留装置</v>
          </cell>
          <cell r="K215" t="str">
            <v>ｺﾝﾃﾅ(SS+Znﾒｯｷ)</v>
          </cell>
        </row>
        <row r="216">
          <cell r="B216" t="str">
            <v>M1021228</v>
          </cell>
          <cell r="E216" t="str">
            <v>沈砂池設備</v>
          </cell>
          <cell r="G216" t="str">
            <v>汚水沈砂設備</v>
          </cell>
          <cell r="I216" t="str">
            <v>貯留装置</v>
          </cell>
          <cell r="K216" t="str">
            <v>ｺﾝﾃﾅ(SUS)</v>
          </cell>
        </row>
        <row r="217">
          <cell r="B217" t="str">
            <v>M1021229</v>
          </cell>
          <cell r="E217" t="str">
            <v>沈砂池設備</v>
          </cell>
          <cell r="G217" t="str">
            <v>汚水沈砂設備</v>
          </cell>
          <cell r="I217" t="str">
            <v>貯留装置</v>
          </cell>
          <cell r="K217" t="str">
            <v>ｺﾝﾃﾅ(樹脂)</v>
          </cell>
        </row>
        <row r="218">
          <cell r="B218" t="str">
            <v>M1030101</v>
          </cell>
          <cell r="E218" t="str">
            <v>沈砂池設備</v>
          </cell>
          <cell r="G218" t="str">
            <v>雨水沈砂設備</v>
          </cell>
          <cell r="I218" t="str">
            <v>沈砂かき揚げ機</v>
          </cell>
          <cell r="K218" t="str">
            <v>ﾊﾞｹｯﾄｺﾝﾍﾞﾔ式沈砂かき揚げ機(SS+塗装)</v>
          </cell>
        </row>
        <row r="219">
          <cell r="B219" t="str">
            <v>M1030102</v>
          </cell>
          <cell r="E219" t="str">
            <v>沈砂池設備</v>
          </cell>
          <cell r="G219" t="str">
            <v>雨水沈砂設備</v>
          </cell>
          <cell r="I219" t="str">
            <v>沈砂かき揚げ機</v>
          </cell>
          <cell r="K219" t="str">
            <v>ﾊﾞｹｯﾄｺﾝﾍﾞﾔ式沈砂かき揚げ機(SUS)</v>
          </cell>
        </row>
        <row r="220">
          <cell r="B220" t="str">
            <v>M1030103</v>
          </cell>
          <cell r="E220" t="str">
            <v>沈砂池設備</v>
          </cell>
          <cell r="G220" t="str">
            <v>雨水沈砂設備</v>
          </cell>
          <cell r="I220" t="str">
            <v>沈砂かき揚げ機</v>
          </cell>
          <cell r="K220" t="str">
            <v>ﾊﾞｹｯﾄｺﾝﾍﾞﾔ式沈砂かき揚げ機(鋳鉄)</v>
          </cell>
        </row>
        <row r="221">
          <cell r="B221" t="str">
            <v>M1030104</v>
          </cell>
          <cell r="E221" t="str">
            <v>沈砂池設備</v>
          </cell>
          <cell r="G221" t="str">
            <v>雨水沈砂設備</v>
          </cell>
          <cell r="I221" t="str">
            <v>沈砂かき揚げ機</v>
          </cell>
          <cell r="K221" t="str">
            <v>ﾊﾞｹｯﾄｺﾝﾍﾞﾔ式沈砂かき揚げ機(樹脂)</v>
          </cell>
        </row>
        <row r="222">
          <cell r="B222" t="str">
            <v>M1030105</v>
          </cell>
          <cell r="E222" t="str">
            <v>沈砂池設備</v>
          </cell>
          <cell r="G222" t="str">
            <v>雨水沈砂設備</v>
          </cell>
          <cell r="I222" t="str">
            <v>沈砂かき揚げ機</v>
          </cell>
          <cell r="K222" t="str">
            <v>ｽｸﾘｭｰ式沈砂かき寄せ機(SS+塗装)</v>
          </cell>
        </row>
        <row r="223">
          <cell r="B223" t="str">
            <v>M1030106</v>
          </cell>
          <cell r="E223" t="str">
            <v>沈砂池設備</v>
          </cell>
          <cell r="G223" t="str">
            <v>雨水沈砂設備</v>
          </cell>
          <cell r="I223" t="str">
            <v>沈砂かき揚げ機</v>
          </cell>
          <cell r="K223" t="str">
            <v>ｽｸﾘｭｰ式沈砂かき寄せ機(SS+Znﾒｯｷ)</v>
          </cell>
        </row>
        <row r="224">
          <cell r="B224" t="str">
            <v>M1030107</v>
          </cell>
          <cell r="E224" t="str">
            <v>沈砂池設備</v>
          </cell>
          <cell r="G224" t="str">
            <v>雨水沈砂設備</v>
          </cell>
          <cell r="I224" t="str">
            <v>沈砂かき揚げ機</v>
          </cell>
          <cell r="K224" t="str">
            <v>ｽｸﾘｭｰ式沈砂かき寄せ機(SUS)</v>
          </cell>
        </row>
        <row r="225">
          <cell r="B225" t="str">
            <v>M1030108</v>
          </cell>
          <cell r="E225" t="str">
            <v>沈砂池設備</v>
          </cell>
          <cell r="G225" t="str">
            <v>雨水沈砂設備</v>
          </cell>
          <cell r="I225" t="str">
            <v>沈砂かき揚げ機</v>
          </cell>
          <cell r="K225" t="str">
            <v>ﾙｰﾂ式ﾌﾞﾛﾜ(SUS)</v>
          </cell>
        </row>
        <row r="226">
          <cell r="B226" t="str">
            <v>M1030109</v>
          </cell>
          <cell r="E226" t="str">
            <v>沈砂池設備</v>
          </cell>
          <cell r="G226" t="str">
            <v>雨水沈砂設備</v>
          </cell>
          <cell r="I226" t="str">
            <v>沈砂かき揚げ機</v>
          </cell>
          <cell r="K226" t="str">
            <v>ﾙｰﾂ式ﾌﾞﾛﾜ(鋳鉄)</v>
          </cell>
        </row>
        <row r="227">
          <cell r="B227" t="str">
            <v>M1030201</v>
          </cell>
          <cell r="E227" t="str">
            <v>沈砂池設備</v>
          </cell>
          <cell r="G227" t="str">
            <v>雨水沈砂設備</v>
          </cell>
          <cell r="I227" t="str">
            <v>沈砂洗浄機</v>
          </cell>
          <cell r="K227" t="str">
            <v>沈砂洗浄機(ﾄﾞﾗﾑ回転式)(SS+塗装)</v>
          </cell>
        </row>
        <row r="228">
          <cell r="B228" t="str">
            <v>M1030202</v>
          </cell>
          <cell r="E228" t="str">
            <v>沈砂池設備</v>
          </cell>
          <cell r="G228" t="str">
            <v>雨水沈砂設備</v>
          </cell>
          <cell r="I228" t="str">
            <v>沈砂洗浄機</v>
          </cell>
          <cell r="K228" t="str">
            <v>沈砂洗浄機(ﾄﾞﾗﾑ回転式)(SS+Znﾒｯｷ)</v>
          </cell>
        </row>
        <row r="229">
          <cell r="B229" t="str">
            <v>M1030203</v>
          </cell>
          <cell r="E229" t="str">
            <v>沈砂池設備</v>
          </cell>
          <cell r="G229" t="str">
            <v>雨水沈砂設備</v>
          </cell>
          <cell r="I229" t="str">
            <v>沈砂洗浄機</v>
          </cell>
          <cell r="K229" t="str">
            <v>沈砂洗浄機(ﾄﾞﾗﾑ回転式)(SUS)</v>
          </cell>
        </row>
        <row r="230">
          <cell r="B230" t="str">
            <v>M1030204</v>
          </cell>
          <cell r="E230" t="str">
            <v>沈砂池設備</v>
          </cell>
          <cell r="G230" t="str">
            <v>雨水沈砂設備</v>
          </cell>
          <cell r="I230" t="str">
            <v>沈砂洗浄機</v>
          </cell>
          <cell r="K230" t="str">
            <v>沈砂･し渣洗浄機(機械攪拌式)(SS+塗装)</v>
          </cell>
        </row>
        <row r="231">
          <cell r="B231" t="str">
            <v>M1030205</v>
          </cell>
          <cell r="E231" t="str">
            <v>沈砂池設備</v>
          </cell>
          <cell r="G231" t="str">
            <v>雨水沈砂設備</v>
          </cell>
          <cell r="I231" t="str">
            <v>沈砂洗浄機</v>
          </cell>
          <cell r="K231" t="str">
            <v>沈砂･し渣洗浄機(機械攪拌式)(SS+Znﾒｯｷ)</v>
          </cell>
        </row>
        <row r="232">
          <cell r="B232" t="str">
            <v>M1030206</v>
          </cell>
          <cell r="E232" t="str">
            <v>沈砂池設備</v>
          </cell>
          <cell r="G232" t="str">
            <v>雨水沈砂設備</v>
          </cell>
          <cell r="I232" t="str">
            <v>沈砂洗浄機</v>
          </cell>
          <cell r="K232" t="str">
            <v>沈砂･し渣洗浄機(機械攪拌式)(SUS)</v>
          </cell>
        </row>
        <row r="233">
          <cell r="B233" t="str">
            <v>M1030301</v>
          </cell>
          <cell r="E233" t="str">
            <v>沈砂池設備</v>
          </cell>
          <cell r="G233" t="str">
            <v>雨水沈砂設備</v>
          </cell>
          <cell r="I233" t="str">
            <v>ｽｸﾘｭｰｺﾝﾍﾞﾔ</v>
          </cell>
          <cell r="K233" t="str">
            <v>ｽｸﾘｭｰｺﾝﾍﾞﾔ(SS+塗装)</v>
          </cell>
        </row>
        <row r="234">
          <cell r="B234" t="str">
            <v>M1030302</v>
          </cell>
          <cell r="E234" t="str">
            <v>沈砂池設備</v>
          </cell>
          <cell r="G234" t="str">
            <v>雨水沈砂設備</v>
          </cell>
          <cell r="I234" t="str">
            <v>ｽｸﾘｭｰｺﾝﾍﾞﾔ</v>
          </cell>
          <cell r="K234" t="str">
            <v>ｽｸﾘｭｰｺﾝﾍﾞﾔ(SS+Znﾒｯｷ)</v>
          </cell>
        </row>
        <row r="235">
          <cell r="B235" t="str">
            <v>M1030303</v>
          </cell>
          <cell r="E235" t="str">
            <v>沈砂池設備</v>
          </cell>
          <cell r="G235" t="str">
            <v>雨水沈砂設備</v>
          </cell>
          <cell r="I235" t="str">
            <v>ｽｸﾘｭｰｺﾝﾍﾞﾔ</v>
          </cell>
          <cell r="K235" t="str">
            <v>ｽｸﾘｭｰｺﾝﾍﾞﾔ(SUS)</v>
          </cell>
        </row>
        <row r="236">
          <cell r="B236" t="str">
            <v>M1030304</v>
          </cell>
          <cell r="E236" t="str">
            <v>沈砂池設備</v>
          </cell>
          <cell r="G236" t="str">
            <v>雨水沈砂設備</v>
          </cell>
          <cell r="I236" t="str">
            <v>ｽｸﾘｭｰｺﾝﾍﾞﾔ</v>
          </cell>
          <cell r="K236" t="str">
            <v>ｽｸﾘｭｰｺﾝﾍﾞﾔ(樹脂)</v>
          </cell>
        </row>
        <row r="237">
          <cell r="B237" t="str">
            <v>M1030305</v>
          </cell>
          <cell r="E237" t="str">
            <v>沈砂池設備</v>
          </cell>
          <cell r="G237" t="str">
            <v>雨水沈砂設備</v>
          </cell>
          <cell r="I237" t="str">
            <v>ｽｸﾘｭｰｺﾝﾍﾞﾔ</v>
          </cell>
          <cell r="K237" t="str">
            <v>ｼｬﾌﾄﾚｽｺﾝﾍﾞﾔ(SS+塗装)</v>
          </cell>
        </row>
        <row r="238">
          <cell r="B238" t="str">
            <v>M1030306</v>
          </cell>
          <cell r="E238" t="str">
            <v>沈砂池設備</v>
          </cell>
          <cell r="G238" t="str">
            <v>雨水沈砂設備</v>
          </cell>
          <cell r="I238" t="str">
            <v>ｽｸﾘｭｰｺﾝﾍﾞﾔ</v>
          </cell>
          <cell r="K238" t="str">
            <v>ｼｬﾌﾄﾚｽｺﾝﾍﾞﾔ(SS+Znﾒｯｷ)</v>
          </cell>
        </row>
        <row r="239">
          <cell r="B239" t="str">
            <v>M1030307</v>
          </cell>
          <cell r="E239" t="str">
            <v>沈砂池設備</v>
          </cell>
          <cell r="G239" t="str">
            <v>雨水沈砂設備</v>
          </cell>
          <cell r="I239" t="str">
            <v>ｽｸﾘｭｰｺﾝﾍﾞﾔ</v>
          </cell>
          <cell r="K239" t="str">
            <v>ｼｬﾌﾄﾚｽｺﾝﾍﾞﾔ(SUS)</v>
          </cell>
        </row>
        <row r="240">
          <cell r="B240" t="str">
            <v>M1030308</v>
          </cell>
          <cell r="E240" t="str">
            <v>沈砂池設備</v>
          </cell>
          <cell r="G240" t="str">
            <v>雨水沈砂設備</v>
          </cell>
          <cell r="I240" t="str">
            <v>ｽｸﾘｭｰｺﾝﾍﾞﾔ</v>
          </cell>
          <cell r="K240" t="str">
            <v>ｼｬﾌﾄﾚｽｺﾝﾍﾞﾔ(樹脂)</v>
          </cell>
        </row>
        <row r="241">
          <cell r="B241" t="str">
            <v>M1030401</v>
          </cell>
          <cell r="E241" t="str">
            <v>沈砂池設備</v>
          </cell>
          <cell r="G241" t="str">
            <v>雨水沈砂設備</v>
          </cell>
          <cell r="I241" t="str">
            <v>流水ﾄﾗﾌ</v>
          </cell>
          <cell r="K241" t="str">
            <v>流水ﾄﾗﾌ(SS+塗装)</v>
          </cell>
        </row>
        <row r="242">
          <cell r="B242" t="str">
            <v>M1030402</v>
          </cell>
          <cell r="E242" t="str">
            <v>沈砂池設備</v>
          </cell>
          <cell r="G242" t="str">
            <v>雨水沈砂設備</v>
          </cell>
          <cell r="I242" t="str">
            <v>流水ﾄﾗﾌ</v>
          </cell>
          <cell r="K242" t="str">
            <v>流水ﾄﾗﾌ(SS+Znﾒｯｷ)</v>
          </cell>
        </row>
        <row r="243">
          <cell r="B243" t="str">
            <v>M1030403</v>
          </cell>
          <cell r="E243" t="str">
            <v>沈砂池設備</v>
          </cell>
          <cell r="G243" t="str">
            <v>雨水沈砂設備</v>
          </cell>
          <cell r="I243" t="str">
            <v>流水ﾄﾗﾌ</v>
          </cell>
          <cell r="K243" t="str">
            <v>流水ﾄﾗﾌ(SUS)</v>
          </cell>
        </row>
        <row r="244">
          <cell r="B244" t="str">
            <v>M1030404</v>
          </cell>
          <cell r="E244" t="str">
            <v>沈砂池設備</v>
          </cell>
          <cell r="G244" t="str">
            <v>雨水沈砂設備</v>
          </cell>
          <cell r="I244" t="str">
            <v>流水ﾄﾗﾌ</v>
          </cell>
          <cell r="K244" t="str">
            <v>流水ﾄﾗﾌ(樹脂)</v>
          </cell>
        </row>
        <row r="245">
          <cell r="B245" t="str">
            <v>M1030501</v>
          </cell>
          <cell r="E245" t="str">
            <v>沈砂池設備</v>
          </cell>
          <cell r="G245" t="str">
            <v>雨水沈砂設備</v>
          </cell>
          <cell r="I245" t="str">
            <v>ﾄﾗﾌｺﾝﾍﾞﾔ</v>
          </cell>
          <cell r="K245" t="str">
            <v>ﾄﾗﾌｺﾝﾍﾞﾔ(SS+塗装)</v>
          </cell>
        </row>
        <row r="246">
          <cell r="B246" t="str">
            <v>M1030502</v>
          </cell>
          <cell r="E246" t="str">
            <v>沈砂池設備</v>
          </cell>
          <cell r="G246" t="str">
            <v>雨水沈砂設備</v>
          </cell>
          <cell r="I246" t="str">
            <v>ﾄﾗﾌｺﾝﾍﾞﾔ</v>
          </cell>
          <cell r="K246" t="str">
            <v>ﾄﾗﾌｺﾝﾍﾞﾔ(SS+Znﾒｯｷ)</v>
          </cell>
        </row>
        <row r="247">
          <cell r="B247" t="str">
            <v>M1030503</v>
          </cell>
          <cell r="E247" t="str">
            <v>沈砂池設備</v>
          </cell>
          <cell r="G247" t="str">
            <v>雨水沈砂設備</v>
          </cell>
          <cell r="I247" t="str">
            <v>ﾄﾗﾌｺﾝﾍﾞﾔ</v>
          </cell>
          <cell r="K247" t="str">
            <v>ﾄﾗﾌｺﾝﾍﾞﾔ(SUS)</v>
          </cell>
        </row>
        <row r="248">
          <cell r="B248" t="str">
            <v>M1030504</v>
          </cell>
          <cell r="E248" t="str">
            <v>沈砂池設備</v>
          </cell>
          <cell r="G248" t="str">
            <v>雨水沈砂設備</v>
          </cell>
          <cell r="I248" t="str">
            <v>ﾄﾗﾌｺﾝﾍﾞﾔ</v>
          </cell>
          <cell r="K248" t="str">
            <v>ﾄﾗﾌｺﾝﾍﾞﾔ(鋳鉄)</v>
          </cell>
        </row>
        <row r="249">
          <cell r="B249" t="str">
            <v>M1030505</v>
          </cell>
          <cell r="E249" t="str">
            <v>沈砂池設備</v>
          </cell>
          <cell r="G249" t="str">
            <v>雨水沈砂設備</v>
          </cell>
          <cell r="I249" t="str">
            <v>ﾄﾗﾌｺﾝﾍﾞﾔ</v>
          </cell>
          <cell r="K249" t="str">
            <v>ﾄﾗﾌｺﾝﾍﾞﾔ(樹脂)</v>
          </cell>
        </row>
        <row r="250">
          <cell r="B250" t="str">
            <v>M1030506</v>
          </cell>
          <cell r="E250" t="str">
            <v>沈砂池設備</v>
          </cell>
          <cell r="G250" t="str">
            <v>雨水沈砂設備</v>
          </cell>
          <cell r="I250" t="str">
            <v>ﾄﾗﾌｺﾝﾍﾞﾔ</v>
          </cell>
          <cell r="K250" t="str">
            <v>洗浄装置付ﾄﾗﾌｺﾝﾍﾞﾔ(SS+塗装)</v>
          </cell>
        </row>
        <row r="251">
          <cell r="B251" t="str">
            <v>M1030507</v>
          </cell>
          <cell r="E251" t="str">
            <v>沈砂池設備</v>
          </cell>
          <cell r="G251" t="str">
            <v>雨水沈砂設備</v>
          </cell>
          <cell r="I251" t="str">
            <v>ﾄﾗﾌｺﾝﾍﾞﾔ</v>
          </cell>
          <cell r="K251" t="str">
            <v>洗浄装置付ﾄﾗﾌｺﾝﾍﾞﾔ(SS+Znﾒｯｷ)</v>
          </cell>
        </row>
        <row r="252">
          <cell r="B252" t="str">
            <v>M1030508</v>
          </cell>
          <cell r="E252" t="str">
            <v>沈砂池設備</v>
          </cell>
          <cell r="G252" t="str">
            <v>雨水沈砂設備</v>
          </cell>
          <cell r="I252" t="str">
            <v>ﾄﾗﾌｺﾝﾍﾞﾔ</v>
          </cell>
          <cell r="K252" t="str">
            <v>洗浄装置付ﾄﾗﾌｺﾝﾍﾞﾔ(SUS)</v>
          </cell>
        </row>
        <row r="253">
          <cell r="B253" t="str">
            <v>M1030509</v>
          </cell>
          <cell r="E253" t="str">
            <v>沈砂池設備</v>
          </cell>
          <cell r="G253" t="str">
            <v>雨水沈砂設備</v>
          </cell>
          <cell r="I253" t="str">
            <v>ﾄﾗﾌｺﾝﾍﾞﾔ</v>
          </cell>
          <cell r="K253" t="str">
            <v>洗浄装置付ﾄﾗﾌｺﾝﾍﾞﾔ(鋳鉄)</v>
          </cell>
        </row>
        <row r="254">
          <cell r="B254" t="str">
            <v>M1030510</v>
          </cell>
          <cell r="E254" t="str">
            <v>沈砂池設備</v>
          </cell>
          <cell r="G254" t="str">
            <v>雨水沈砂設備</v>
          </cell>
          <cell r="I254" t="str">
            <v>ﾄﾗﾌｺﾝﾍﾞﾔ</v>
          </cell>
          <cell r="K254" t="str">
            <v>洗浄装置付ﾄﾗﾌｺﾝﾍﾞﾔ(樹脂)</v>
          </cell>
        </row>
        <row r="255">
          <cell r="B255" t="str">
            <v>M1030601</v>
          </cell>
          <cell r="E255" t="str">
            <v>沈砂池設備</v>
          </cell>
          <cell r="G255" t="str">
            <v>雨水沈砂設備</v>
          </cell>
          <cell r="I255" t="str">
            <v>ﾌﾗｲﾄｺﾝﾍﾞﾔ</v>
          </cell>
          <cell r="K255" t="str">
            <v>ﾌﾗｲﾄｺﾝﾍﾞﾔ(SS+塗装)</v>
          </cell>
        </row>
        <row r="256">
          <cell r="B256" t="str">
            <v>M1030602</v>
          </cell>
          <cell r="E256" t="str">
            <v>沈砂池設備</v>
          </cell>
          <cell r="G256" t="str">
            <v>雨水沈砂設備</v>
          </cell>
          <cell r="I256" t="str">
            <v>ﾌﾗｲﾄｺﾝﾍﾞﾔ</v>
          </cell>
          <cell r="K256" t="str">
            <v>ﾌﾗｲﾄｺﾝﾍﾞﾔ(SS+Znﾒｯｷ)</v>
          </cell>
        </row>
        <row r="257">
          <cell r="B257" t="str">
            <v>M1030603</v>
          </cell>
          <cell r="E257" t="str">
            <v>沈砂池設備</v>
          </cell>
          <cell r="G257" t="str">
            <v>雨水沈砂設備</v>
          </cell>
          <cell r="I257" t="str">
            <v>ﾌﾗｲﾄｺﾝﾍﾞﾔ</v>
          </cell>
          <cell r="K257" t="str">
            <v>ﾌﾗｲﾄｺﾝﾍﾞﾔ(SUS)</v>
          </cell>
        </row>
        <row r="258">
          <cell r="B258" t="str">
            <v>M1030604</v>
          </cell>
          <cell r="E258" t="str">
            <v>沈砂池設備</v>
          </cell>
          <cell r="G258" t="str">
            <v>雨水沈砂設備</v>
          </cell>
          <cell r="I258" t="str">
            <v>ﾌﾗｲﾄｺﾝﾍﾞﾔ</v>
          </cell>
          <cell r="K258" t="str">
            <v>ﾌﾗｲﾄｺﾝﾍﾞﾔ(鋳鉄)</v>
          </cell>
        </row>
        <row r="259">
          <cell r="B259" t="str">
            <v>M1030605</v>
          </cell>
          <cell r="E259" t="str">
            <v>沈砂池設備</v>
          </cell>
          <cell r="G259" t="str">
            <v>雨水沈砂設備</v>
          </cell>
          <cell r="I259" t="str">
            <v>ﾌﾗｲﾄｺﾝﾍﾞﾔ</v>
          </cell>
          <cell r="K259" t="str">
            <v>ﾌﾗｲﾄｺﾝﾍﾞﾔ(樹脂)</v>
          </cell>
        </row>
        <row r="260">
          <cell r="B260" t="str">
            <v>M1030606</v>
          </cell>
          <cell r="E260" t="str">
            <v>沈砂池設備</v>
          </cell>
          <cell r="G260" t="str">
            <v>雨水沈砂設備</v>
          </cell>
          <cell r="I260" t="str">
            <v>ﾌﾗｲﾄｺﾝﾍﾞﾔ</v>
          </cell>
          <cell r="K260" t="str">
            <v>洗浄装置付ﾌﾗｲﾄｺﾝﾍﾞﾔ(SS+塗装)</v>
          </cell>
        </row>
        <row r="261">
          <cell r="B261" t="str">
            <v>M1030607</v>
          </cell>
          <cell r="E261" t="str">
            <v>沈砂池設備</v>
          </cell>
          <cell r="G261" t="str">
            <v>雨水沈砂設備</v>
          </cell>
          <cell r="I261" t="str">
            <v>ﾌﾗｲﾄｺﾝﾍﾞﾔ</v>
          </cell>
          <cell r="K261" t="str">
            <v>洗浄装置付ﾌﾗｲﾄｺﾝﾍﾞﾔ(SS+Znﾒｯｷ)</v>
          </cell>
        </row>
        <row r="262">
          <cell r="B262" t="str">
            <v>M1030608</v>
          </cell>
          <cell r="E262" t="str">
            <v>沈砂池設備</v>
          </cell>
          <cell r="G262" t="str">
            <v>雨水沈砂設備</v>
          </cell>
          <cell r="I262" t="str">
            <v>ﾌﾗｲﾄｺﾝﾍﾞﾔ</v>
          </cell>
          <cell r="K262" t="str">
            <v>洗浄装置付ﾌﾗｲﾄｺﾝﾍﾞﾔ(SUS)</v>
          </cell>
        </row>
        <row r="263">
          <cell r="B263" t="str">
            <v>M1030609</v>
          </cell>
          <cell r="E263" t="str">
            <v>沈砂池設備</v>
          </cell>
          <cell r="G263" t="str">
            <v>雨水沈砂設備</v>
          </cell>
          <cell r="I263" t="str">
            <v>ﾌﾗｲﾄｺﾝﾍﾞﾔ</v>
          </cell>
          <cell r="K263" t="str">
            <v>洗浄装置付ﾌﾗｲﾄｺﾝﾍﾞﾔ(鋳鉄)</v>
          </cell>
        </row>
        <row r="264">
          <cell r="B264" t="str">
            <v>M1030610</v>
          </cell>
          <cell r="E264" t="str">
            <v>沈砂池設備</v>
          </cell>
          <cell r="G264" t="str">
            <v>雨水沈砂設備</v>
          </cell>
          <cell r="I264" t="str">
            <v>ﾌﾗｲﾄｺﾝﾍﾞﾔ</v>
          </cell>
          <cell r="K264" t="str">
            <v>洗浄装置付ﾌﾗｲﾄｺﾝﾍﾞﾔ(樹脂)</v>
          </cell>
        </row>
        <row r="265">
          <cell r="B265" t="str">
            <v>M1030701</v>
          </cell>
          <cell r="E265" t="str">
            <v>沈砂池設備</v>
          </cell>
          <cell r="G265" t="str">
            <v>雨水沈砂設備</v>
          </cell>
          <cell r="I265" t="str">
            <v>ﾍﾞﾙﾄｺﾝﾍﾞﾔ</v>
          </cell>
          <cell r="K265" t="str">
            <v>ﾍﾞﾙﾄｺﾝﾍﾞﾔ(SS+塗装)</v>
          </cell>
        </row>
        <row r="266">
          <cell r="B266" t="str">
            <v>M1030702</v>
          </cell>
          <cell r="E266" t="str">
            <v>沈砂池設備</v>
          </cell>
          <cell r="G266" t="str">
            <v>雨水沈砂設備</v>
          </cell>
          <cell r="I266" t="str">
            <v>ﾍﾞﾙﾄｺﾝﾍﾞﾔ</v>
          </cell>
          <cell r="K266" t="str">
            <v>ﾍﾞﾙﾄｺﾝﾍﾞﾔ(SS+Znﾒｯｷ)</v>
          </cell>
        </row>
        <row r="267">
          <cell r="B267" t="str">
            <v>M1030703</v>
          </cell>
          <cell r="E267" t="str">
            <v>沈砂池設備</v>
          </cell>
          <cell r="G267" t="str">
            <v>雨水沈砂設備</v>
          </cell>
          <cell r="I267" t="str">
            <v>ﾍﾞﾙﾄｺﾝﾍﾞﾔ</v>
          </cell>
          <cell r="K267" t="str">
            <v>ﾍﾞﾙﾄｺﾝﾍﾞﾔ(SUS)</v>
          </cell>
        </row>
        <row r="268">
          <cell r="B268" t="str">
            <v>M1030704</v>
          </cell>
          <cell r="E268" t="str">
            <v>沈砂池設備</v>
          </cell>
          <cell r="G268" t="str">
            <v>雨水沈砂設備</v>
          </cell>
          <cell r="I268" t="str">
            <v>ﾍﾞﾙﾄｺﾝﾍﾞﾔ</v>
          </cell>
          <cell r="K268" t="str">
            <v>ﾍﾞﾙﾄｺﾝﾍﾞﾔ(樹脂)</v>
          </cell>
        </row>
        <row r="269">
          <cell r="B269" t="str">
            <v>M1030801</v>
          </cell>
          <cell r="E269" t="str">
            <v>沈砂池設備</v>
          </cell>
          <cell r="G269" t="str">
            <v>雨水沈砂設備</v>
          </cell>
          <cell r="I269" t="str">
            <v>ｽｷｯﾌﾟﾎｲｽﾄ</v>
          </cell>
          <cell r="K269" t="str">
            <v>ｽｷｯﾌﾟﾎｲｽﾄ(SS+塗装)</v>
          </cell>
        </row>
        <row r="270">
          <cell r="B270" t="str">
            <v>M1030802</v>
          </cell>
          <cell r="E270" t="str">
            <v>沈砂池設備</v>
          </cell>
          <cell r="G270" t="str">
            <v>雨水沈砂設備</v>
          </cell>
          <cell r="I270" t="str">
            <v>ｽｷｯﾌﾟﾎｲｽﾄ</v>
          </cell>
          <cell r="K270" t="str">
            <v>ｽｷｯﾌﾟﾎｲｽﾄ(SS+Znﾒｯｷ)</v>
          </cell>
        </row>
        <row r="271">
          <cell r="B271" t="str">
            <v>M1030803</v>
          </cell>
          <cell r="E271" t="str">
            <v>沈砂池設備</v>
          </cell>
          <cell r="G271" t="str">
            <v>雨水沈砂設備</v>
          </cell>
          <cell r="I271" t="str">
            <v>ｽｷｯﾌﾟﾎｲｽﾄ</v>
          </cell>
          <cell r="K271" t="str">
            <v>ｽｷｯﾌﾟﾎｲｽﾄ(SUS)</v>
          </cell>
        </row>
        <row r="272">
          <cell r="B272" t="str">
            <v>M1030901</v>
          </cell>
          <cell r="E272" t="str">
            <v>沈砂池設備</v>
          </cell>
          <cell r="G272" t="str">
            <v>雨水沈砂設備</v>
          </cell>
          <cell r="I272" t="str">
            <v>揚砂ﾎﾟﾝﾌﾟ</v>
          </cell>
          <cell r="K272" t="str">
            <v>無閉塞形汚泥ﾎﾟﾝﾌﾟ(SUS)</v>
          </cell>
        </row>
        <row r="273">
          <cell r="B273" t="str">
            <v>M1030902</v>
          </cell>
          <cell r="E273" t="str">
            <v>沈砂池設備</v>
          </cell>
          <cell r="G273" t="str">
            <v>雨水沈砂設備</v>
          </cell>
          <cell r="I273" t="str">
            <v>揚砂ﾎﾟﾝﾌﾟ</v>
          </cell>
          <cell r="K273" t="str">
            <v>無閉塞形汚泥ﾎﾟﾝﾌﾟ(鋳鉄)</v>
          </cell>
        </row>
        <row r="274">
          <cell r="B274" t="str">
            <v>M1030903</v>
          </cell>
          <cell r="E274" t="str">
            <v>沈砂池設備</v>
          </cell>
          <cell r="G274" t="str">
            <v>雨水沈砂設備</v>
          </cell>
          <cell r="I274" t="str">
            <v>揚砂ﾎﾟﾝﾌﾟ</v>
          </cell>
          <cell r="K274" t="str">
            <v>吸込ｽｸﾘｭｰ付汚泥ﾎﾟﾝﾌﾟ(SUS)</v>
          </cell>
        </row>
        <row r="275">
          <cell r="B275" t="str">
            <v>M1030904</v>
          </cell>
          <cell r="E275" t="str">
            <v>沈砂池設備</v>
          </cell>
          <cell r="G275" t="str">
            <v>雨水沈砂設備</v>
          </cell>
          <cell r="I275" t="str">
            <v>揚砂ﾎﾟﾝﾌﾟ</v>
          </cell>
          <cell r="K275" t="str">
            <v>吸込ｽｸﾘｭｰ付汚泥ﾎﾟﾝﾌﾟ(鋳鉄)</v>
          </cell>
        </row>
        <row r="276">
          <cell r="B276" t="str">
            <v>M1030905</v>
          </cell>
          <cell r="E276" t="str">
            <v>沈砂池設備</v>
          </cell>
          <cell r="G276" t="str">
            <v>雨水沈砂設備</v>
          </cell>
          <cell r="I276" t="str">
            <v>揚砂ﾎﾟﾝﾌﾟ</v>
          </cell>
          <cell r="K276" t="str">
            <v>水中汚泥ﾎﾟﾝﾌﾟ(SUS)</v>
          </cell>
        </row>
        <row r="277">
          <cell r="B277" t="str">
            <v>M1030906</v>
          </cell>
          <cell r="E277" t="str">
            <v>沈砂池設備</v>
          </cell>
          <cell r="G277" t="str">
            <v>雨水沈砂設備</v>
          </cell>
          <cell r="I277" t="str">
            <v>揚砂ﾎﾟﾝﾌﾟ</v>
          </cell>
          <cell r="K277" t="str">
            <v>水中汚泥ﾎﾟﾝﾌﾟ(鋳鉄)</v>
          </cell>
        </row>
        <row r="278">
          <cell r="B278" t="str">
            <v>M1030907</v>
          </cell>
          <cell r="E278" t="str">
            <v>沈砂池設備</v>
          </cell>
          <cell r="G278" t="str">
            <v>雨水沈砂設備</v>
          </cell>
          <cell r="I278" t="str">
            <v>揚砂ﾎﾟﾝﾌﾟ</v>
          </cell>
          <cell r="K278" t="str">
            <v>吸込ｽｸﾘｭｰ付水中汚泥ﾎﾟﾝﾌﾟ(SUS)</v>
          </cell>
        </row>
        <row r="279">
          <cell r="B279" t="str">
            <v>M1030908</v>
          </cell>
          <cell r="E279" t="str">
            <v>沈砂池設備</v>
          </cell>
          <cell r="G279" t="str">
            <v>雨水沈砂設備</v>
          </cell>
          <cell r="I279" t="str">
            <v>揚砂ﾎﾟﾝﾌﾟ</v>
          </cell>
          <cell r="K279" t="str">
            <v>吸込ｽｸﾘｭｰ付水中汚泥ﾎﾟﾝﾌﾟ(鋳鉄)</v>
          </cell>
        </row>
        <row r="280">
          <cell r="B280" t="str">
            <v>M1031001</v>
          </cell>
          <cell r="E280" t="str">
            <v>沈砂池設備</v>
          </cell>
          <cell r="G280" t="str">
            <v>雨水沈砂設備</v>
          </cell>
          <cell r="I280" t="str">
            <v>噴射式揚砂機</v>
          </cell>
          <cell r="K280" t="str">
            <v>揚砂機(SUS)</v>
          </cell>
        </row>
        <row r="281">
          <cell r="B281" t="str">
            <v>M1031002</v>
          </cell>
          <cell r="E281" t="str">
            <v>沈砂池設備</v>
          </cell>
          <cell r="G281" t="str">
            <v>雨水沈砂設備</v>
          </cell>
          <cell r="I281" t="str">
            <v>噴射式揚砂機</v>
          </cell>
          <cell r="K281" t="str">
            <v>揚砂機(鋳鉄)</v>
          </cell>
        </row>
        <row r="282">
          <cell r="B282" t="str">
            <v>M1031003</v>
          </cell>
          <cell r="E282" t="str">
            <v>沈砂池設備</v>
          </cell>
          <cell r="G282" t="str">
            <v>雨水沈砂設備</v>
          </cell>
          <cell r="I282" t="str">
            <v>噴射式揚砂機</v>
          </cell>
          <cell r="K282" t="str">
            <v>集砂装置(SS+塗装)</v>
          </cell>
        </row>
        <row r="283">
          <cell r="B283" t="str">
            <v>M1031004</v>
          </cell>
          <cell r="E283" t="str">
            <v>沈砂池設備</v>
          </cell>
          <cell r="G283" t="str">
            <v>雨水沈砂設備</v>
          </cell>
          <cell r="I283" t="str">
            <v>噴射式揚砂機</v>
          </cell>
          <cell r="K283" t="str">
            <v>集砂装置(SUS)</v>
          </cell>
        </row>
        <row r="284">
          <cell r="B284" t="str">
            <v>M1031005</v>
          </cell>
          <cell r="E284" t="str">
            <v>沈砂池設備</v>
          </cell>
          <cell r="G284" t="str">
            <v>雨水沈砂設備</v>
          </cell>
          <cell r="I284" t="str">
            <v>噴射式揚砂機</v>
          </cell>
          <cell r="K284" t="str">
            <v>横軸陸上ﾎﾟﾝﾌﾟ(SUS)</v>
          </cell>
        </row>
        <row r="285">
          <cell r="B285" t="str">
            <v>M1031006</v>
          </cell>
          <cell r="E285" t="str">
            <v>沈砂池設備</v>
          </cell>
          <cell r="G285" t="str">
            <v>雨水沈砂設備</v>
          </cell>
          <cell r="I285" t="str">
            <v>噴射式揚砂機</v>
          </cell>
          <cell r="K285" t="str">
            <v>横軸陸上ﾎﾟﾝﾌﾟ(鋳鉄)</v>
          </cell>
        </row>
        <row r="286">
          <cell r="B286" t="str">
            <v>M1031007</v>
          </cell>
          <cell r="E286" t="str">
            <v>沈砂池設備</v>
          </cell>
          <cell r="G286" t="str">
            <v>雨水沈砂設備</v>
          </cell>
          <cell r="I286" t="str">
            <v>噴射式揚砂機</v>
          </cell>
          <cell r="K286" t="str">
            <v>水中汚泥ﾎﾟﾝﾌﾟ(SUS)</v>
          </cell>
        </row>
        <row r="287">
          <cell r="B287" t="str">
            <v>M1031008</v>
          </cell>
          <cell r="E287" t="str">
            <v>沈砂池設備</v>
          </cell>
          <cell r="G287" t="str">
            <v>雨水沈砂設備</v>
          </cell>
          <cell r="I287" t="str">
            <v>噴射式揚砂機</v>
          </cell>
          <cell r="K287" t="str">
            <v>水中汚泥ﾎﾟﾝﾌﾟ(鋳鉄)</v>
          </cell>
        </row>
        <row r="288">
          <cell r="B288" t="str">
            <v>M1031009</v>
          </cell>
          <cell r="E288" t="str">
            <v>沈砂池設備</v>
          </cell>
          <cell r="G288" t="str">
            <v>雨水沈砂設備</v>
          </cell>
          <cell r="I288" t="str">
            <v>噴射式揚砂機</v>
          </cell>
          <cell r="K288" t="str">
            <v>加圧水ﾀﾝｸ(SS+塗装)</v>
          </cell>
        </row>
        <row r="289">
          <cell r="B289" t="str">
            <v>M1031001</v>
          </cell>
          <cell r="E289" t="str">
            <v>沈砂池設備</v>
          </cell>
          <cell r="G289" t="str">
            <v>雨水沈砂設備</v>
          </cell>
          <cell r="I289" t="str">
            <v>噴射式揚砂機</v>
          </cell>
          <cell r="K289" t="str">
            <v>加圧水ﾀﾝｸ(SS+Znﾒｯｷ)</v>
          </cell>
        </row>
        <row r="290">
          <cell r="B290" t="str">
            <v>M1031002</v>
          </cell>
          <cell r="E290" t="str">
            <v>沈砂池設備</v>
          </cell>
          <cell r="G290" t="str">
            <v>雨水沈砂設備</v>
          </cell>
          <cell r="I290" t="str">
            <v>噴射式揚砂機</v>
          </cell>
          <cell r="K290" t="str">
            <v>加圧水ﾀﾝｸ(SUS)</v>
          </cell>
        </row>
        <row r="291">
          <cell r="B291" t="str">
            <v>M1031003</v>
          </cell>
          <cell r="E291" t="str">
            <v>沈砂池設備</v>
          </cell>
          <cell r="G291" t="str">
            <v>雨水沈砂設備</v>
          </cell>
          <cell r="I291" t="str">
            <v>噴射式揚砂機</v>
          </cell>
          <cell r="K291" t="str">
            <v>加圧水ﾀﾝｸ(樹脂)</v>
          </cell>
        </row>
        <row r="292">
          <cell r="B292" t="str">
            <v>M1031101</v>
          </cell>
          <cell r="E292" t="str">
            <v>沈砂池設備</v>
          </cell>
          <cell r="G292" t="str">
            <v>雨水沈砂設備</v>
          </cell>
          <cell r="I292" t="str">
            <v>沈砂分離機</v>
          </cell>
          <cell r="K292" t="str">
            <v>ｻｲｸﾛﾝ(SS+塗装)</v>
          </cell>
        </row>
        <row r="293">
          <cell r="B293" t="str">
            <v>M1031102</v>
          </cell>
          <cell r="E293" t="str">
            <v>沈砂池設備</v>
          </cell>
          <cell r="G293" t="str">
            <v>雨水沈砂設備</v>
          </cell>
          <cell r="I293" t="str">
            <v>沈砂分離機</v>
          </cell>
          <cell r="K293" t="str">
            <v>ｻｲｸﾛﾝ(SS+Znﾒｯｷ)</v>
          </cell>
        </row>
        <row r="294">
          <cell r="B294" t="str">
            <v>M1031103</v>
          </cell>
          <cell r="E294" t="str">
            <v>沈砂池設備</v>
          </cell>
          <cell r="G294" t="str">
            <v>雨水沈砂設備</v>
          </cell>
          <cell r="I294" t="str">
            <v>沈砂分離機</v>
          </cell>
          <cell r="K294" t="str">
            <v>ｻｲｸﾛﾝ(SUS)</v>
          </cell>
        </row>
        <row r="295">
          <cell r="B295" t="str">
            <v>M1031104</v>
          </cell>
          <cell r="E295" t="str">
            <v>沈砂池設備</v>
          </cell>
          <cell r="G295" t="str">
            <v>雨水沈砂設備</v>
          </cell>
          <cell r="I295" t="str">
            <v>沈砂分離機</v>
          </cell>
          <cell r="K295" t="str">
            <v>ｻｲｸﾛﾝ(鋳鉄)</v>
          </cell>
        </row>
        <row r="296">
          <cell r="B296" t="str">
            <v>M1031105</v>
          </cell>
          <cell r="E296" t="str">
            <v>沈砂池設備</v>
          </cell>
          <cell r="G296" t="str">
            <v>雨水沈砂設備</v>
          </cell>
          <cell r="I296" t="str">
            <v>沈砂分離機</v>
          </cell>
          <cell r="K296" t="str">
            <v>ｻｲｸﾛﾝ(ｱﾙﾐ)</v>
          </cell>
        </row>
        <row r="297">
          <cell r="B297" t="str">
            <v>M1031106</v>
          </cell>
          <cell r="E297" t="str">
            <v>沈砂池設備</v>
          </cell>
          <cell r="G297" t="str">
            <v>雨水沈砂設備</v>
          </cell>
          <cell r="I297" t="str">
            <v>沈砂分離機</v>
          </cell>
          <cell r="K297" t="str">
            <v>ｽｸﾘｭｰｺﾝﾍﾞﾔ(SS+塗装)</v>
          </cell>
        </row>
        <row r="298">
          <cell r="B298" t="str">
            <v>M1031107</v>
          </cell>
          <cell r="E298" t="str">
            <v>沈砂池設備</v>
          </cell>
          <cell r="G298" t="str">
            <v>雨水沈砂設備</v>
          </cell>
          <cell r="I298" t="str">
            <v>沈砂分離機</v>
          </cell>
          <cell r="K298" t="str">
            <v>ｽｸﾘｭｰｺﾝﾍﾞﾔ(SS+Znﾒｯｷ)</v>
          </cell>
        </row>
        <row r="299">
          <cell r="B299" t="str">
            <v>M1031108</v>
          </cell>
          <cell r="E299" t="str">
            <v>沈砂池設備</v>
          </cell>
          <cell r="G299" t="str">
            <v>雨水沈砂設備</v>
          </cell>
          <cell r="I299" t="str">
            <v>沈砂分離機</v>
          </cell>
          <cell r="K299" t="str">
            <v>ｽｸﾘｭｰｺﾝﾍﾞﾔ(SUS)</v>
          </cell>
        </row>
        <row r="300">
          <cell r="B300" t="str">
            <v>M1031109</v>
          </cell>
          <cell r="E300" t="str">
            <v>沈砂池設備</v>
          </cell>
          <cell r="G300" t="str">
            <v>雨水沈砂設備</v>
          </cell>
          <cell r="I300" t="str">
            <v>沈砂分離機</v>
          </cell>
          <cell r="K300" t="str">
            <v>ｽｸﾘｭｰｺﾝﾍﾞﾔ(樹脂)</v>
          </cell>
        </row>
        <row r="301">
          <cell r="B301" t="str">
            <v>M1031201</v>
          </cell>
          <cell r="E301" t="str">
            <v>沈砂池設備</v>
          </cell>
          <cell r="G301" t="str">
            <v>雨水沈砂設備</v>
          </cell>
          <cell r="I301" t="str">
            <v>貯留装置</v>
          </cell>
          <cell r="K301" t="str">
            <v>ﾎｯﾊﾟ(電動ｶｯﾄｹﾞｰﾄ式)(SS+塗装)</v>
          </cell>
        </row>
        <row r="302">
          <cell r="B302" t="str">
            <v>M1031202</v>
          </cell>
          <cell r="E302" t="str">
            <v>沈砂池設備</v>
          </cell>
          <cell r="G302" t="str">
            <v>雨水沈砂設備</v>
          </cell>
          <cell r="I302" t="str">
            <v>貯留装置</v>
          </cell>
          <cell r="K302" t="str">
            <v>ﾎｯﾊﾟ(電動ｶｯﾄｹﾞｰﾄ式)(SS+Znﾒｯｷ)</v>
          </cell>
        </row>
        <row r="303">
          <cell r="B303" t="str">
            <v>M1031203</v>
          </cell>
          <cell r="E303" t="str">
            <v>沈砂池設備</v>
          </cell>
          <cell r="G303" t="str">
            <v>雨水沈砂設備</v>
          </cell>
          <cell r="I303" t="str">
            <v>貯留装置</v>
          </cell>
          <cell r="K303" t="str">
            <v>ﾎｯﾊﾟ(電動ｶｯﾄｹﾞｰﾄ式)(SUS)</v>
          </cell>
        </row>
        <row r="304">
          <cell r="B304" t="str">
            <v>M1031204</v>
          </cell>
          <cell r="E304" t="str">
            <v>沈砂池設備</v>
          </cell>
          <cell r="G304" t="str">
            <v>雨水沈砂設備</v>
          </cell>
          <cell r="I304" t="str">
            <v>貯留装置</v>
          </cell>
          <cell r="K304" t="str">
            <v>ﾎｯﾊﾟ(油圧ｶｯﾄｹﾞｰﾄ式)(SS+塗装)</v>
          </cell>
        </row>
        <row r="305">
          <cell r="B305" t="str">
            <v>M1031205</v>
          </cell>
          <cell r="E305" t="str">
            <v>沈砂池設備</v>
          </cell>
          <cell r="G305" t="str">
            <v>雨水沈砂設備</v>
          </cell>
          <cell r="I305" t="str">
            <v>貯留装置</v>
          </cell>
          <cell r="K305" t="str">
            <v>ﾎｯﾊﾟ(油圧ｶｯﾄｹﾞｰﾄ式)(SS+Znﾒｯｷ)</v>
          </cell>
        </row>
        <row r="306">
          <cell r="B306" t="str">
            <v>M1031206</v>
          </cell>
          <cell r="E306" t="str">
            <v>沈砂池設備</v>
          </cell>
          <cell r="G306" t="str">
            <v>雨水沈砂設備</v>
          </cell>
          <cell r="I306" t="str">
            <v>貯留装置</v>
          </cell>
          <cell r="K306" t="str">
            <v>ﾎｯﾊﾟ(油圧ｶｯﾄｹﾞｰﾄ式)(SUS)</v>
          </cell>
        </row>
        <row r="307">
          <cell r="B307" t="str">
            <v>M1031207</v>
          </cell>
          <cell r="E307" t="str">
            <v>沈砂池設備</v>
          </cell>
          <cell r="G307" t="str">
            <v>雨水沈砂設備</v>
          </cell>
          <cell r="I307" t="str">
            <v>貯留装置</v>
          </cell>
          <cell r="K307" t="str">
            <v>油圧ﾕﾆｯﾄ(SS+塗装)</v>
          </cell>
        </row>
        <row r="308">
          <cell r="B308" t="str">
            <v>M1031208</v>
          </cell>
          <cell r="E308" t="str">
            <v>沈砂池設備</v>
          </cell>
          <cell r="G308" t="str">
            <v>雨水沈砂設備</v>
          </cell>
          <cell r="I308" t="str">
            <v>貯留装置</v>
          </cell>
          <cell r="K308" t="str">
            <v>油圧ﾕﾆｯﾄ(SS+Znﾒｯｷ)</v>
          </cell>
        </row>
        <row r="309">
          <cell r="B309" t="str">
            <v>M1031209</v>
          </cell>
          <cell r="E309" t="str">
            <v>沈砂池設備</v>
          </cell>
          <cell r="G309" t="str">
            <v>雨水沈砂設備</v>
          </cell>
          <cell r="I309" t="str">
            <v>貯留装置</v>
          </cell>
          <cell r="K309" t="str">
            <v>油圧ﾕﾆｯﾄ(SUS)</v>
          </cell>
        </row>
        <row r="310">
          <cell r="B310" t="str">
            <v>M1031210</v>
          </cell>
          <cell r="E310" t="str">
            <v>沈砂池設備</v>
          </cell>
          <cell r="G310" t="str">
            <v>雨水沈砂設備</v>
          </cell>
          <cell r="I310" t="str">
            <v>貯留装置</v>
          </cell>
          <cell r="K310" t="str">
            <v>ﾎｯﾊﾟ(空圧ｶｯﾄｹﾞｰﾄ式)(SS+塗装)</v>
          </cell>
        </row>
        <row r="311">
          <cell r="B311" t="str">
            <v>M1031211</v>
          </cell>
          <cell r="E311" t="str">
            <v>沈砂池設備</v>
          </cell>
          <cell r="G311" t="str">
            <v>雨水沈砂設備</v>
          </cell>
          <cell r="I311" t="str">
            <v>貯留装置</v>
          </cell>
          <cell r="K311" t="str">
            <v>ﾎｯﾊﾟ(空圧ｶｯﾄｹﾞｰﾄ式)(SS+Znﾒｯｷ)</v>
          </cell>
        </row>
        <row r="312">
          <cell r="B312" t="str">
            <v>M1031212</v>
          </cell>
          <cell r="E312" t="str">
            <v>沈砂池設備</v>
          </cell>
          <cell r="G312" t="str">
            <v>雨水沈砂設備</v>
          </cell>
          <cell r="I312" t="str">
            <v>貯留装置</v>
          </cell>
          <cell r="K312" t="str">
            <v>ﾎｯﾊﾟ(空圧ｶｯﾄｹﾞｰﾄ式)(SUS)</v>
          </cell>
        </row>
        <row r="313">
          <cell r="B313" t="str">
            <v>M1031213</v>
          </cell>
          <cell r="E313" t="str">
            <v>沈砂池設備</v>
          </cell>
          <cell r="G313" t="str">
            <v>雨水沈砂設備</v>
          </cell>
          <cell r="I313" t="str">
            <v>貯留装置</v>
          </cell>
          <cell r="K313" t="str">
            <v>可搬式小型空気圧縮機(SS+塗装)</v>
          </cell>
        </row>
        <row r="314">
          <cell r="B314" t="str">
            <v>M1031214</v>
          </cell>
          <cell r="E314" t="str">
            <v>沈砂池設備</v>
          </cell>
          <cell r="G314" t="str">
            <v>雨水沈砂設備</v>
          </cell>
          <cell r="I314" t="str">
            <v>貯留装置</v>
          </cell>
          <cell r="K314" t="str">
            <v>可搬式小型空気圧縮機(SS+Znﾒｯｷ)</v>
          </cell>
        </row>
        <row r="315">
          <cell r="B315" t="str">
            <v>M1031215</v>
          </cell>
          <cell r="E315" t="str">
            <v>沈砂池設備</v>
          </cell>
          <cell r="G315" t="str">
            <v>雨水沈砂設備</v>
          </cell>
          <cell r="I315" t="str">
            <v>貯留装置</v>
          </cell>
          <cell r="K315" t="str">
            <v>可搬式小型空気圧縮機(SUS)</v>
          </cell>
        </row>
        <row r="316">
          <cell r="B316" t="str">
            <v>M1031216</v>
          </cell>
          <cell r="E316" t="str">
            <v>沈砂池設備</v>
          </cell>
          <cell r="G316" t="str">
            <v>雨水沈砂設備</v>
          </cell>
          <cell r="I316" t="str">
            <v>貯留装置</v>
          </cell>
          <cell r="K316" t="str">
            <v>ｽｸﾘｭｰ式空気圧縮機(SS+塗装)</v>
          </cell>
        </row>
        <row r="317">
          <cell r="B317" t="str">
            <v>M1031217</v>
          </cell>
          <cell r="E317" t="str">
            <v>沈砂池設備</v>
          </cell>
          <cell r="G317" t="str">
            <v>雨水沈砂設備</v>
          </cell>
          <cell r="I317" t="str">
            <v>貯留装置</v>
          </cell>
          <cell r="K317" t="str">
            <v>ｽｸﾘｭｰ式空気圧縮機(SS+Znﾒｯｷ)</v>
          </cell>
        </row>
        <row r="318">
          <cell r="B318" t="str">
            <v>M1031218</v>
          </cell>
          <cell r="E318" t="str">
            <v>沈砂池設備</v>
          </cell>
          <cell r="G318" t="str">
            <v>雨水沈砂設備</v>
          </cell>
          <cell r="I318" t="str">
            <v>貯留装置</v>
          </cell>
          <cell r="K318" t="str">
            <v>ｽｸﾘｭｰ式空気圧縮機(SUS)</v>
          </cell>
        </row>
        <row r="319">
          <cell r="B319" t="str">
            <v>M1031219</v>
          </cell>
          <cell r="E319" t="str">
            <v>沈砂池設備</v>
          </cell>
          <cell r="G319" t="str">
            <v>雨水沈砂設備</v>
          </cell>
          <cell r="I319" t="str">
            <v>貯留装置</v>
          </cell>
          <cell r="K319" t="str">
            <v>ｽｸﾘｭｰ式空気圧縮機(鋳鉄)</v>
          </cell>
        </row>
        <row r="320">
          <cell r="B320" t="str">
            <v>M1031220</v>
          </cell>
          <cell r="E320" t="str">
            <v>沈砂池設備</v>
          </cell>
          <cell r="G320" t="str">
            <v>雨水沈砂設備</v>
          </cell>
          <cell r="I320" t="str">
            <v>貯留装置</v>
          </cell>
          <cell r="K320" t="str">
            <v>空気槽(SS+塗装)</v>
          </cell>
        </row>
        <row r="321">
          <cell r="B321" t="str">
            <v>M1031221</v>
          </cell>
          <cell r="E321" t="str">
            <v>沈砂池設備</v>
          </cell>
          <cell r="G321" t="str">
            <v>雨水沈砂設備</v>
          </cell>
          <cell r="I321" t="str">
            <v>貯留装置</v>
          </cell>
          <cell r="K321" t="str">
            <v>空気槽(SS+Znﾒｯｷ)</v>
          </cell>
        </row>
        <row r="322">
          <cell r="B322" t="str">
            <v>M1031222</v>
          </cell>
          <cell r="E322" t="str">
            <v>沈砂池設備</v>
          </cell>
          <cell r="G322" t="str">
            <v>雨水沈砂設備</v>
          </cell>
          <cell r="I322" t="str">
            <v>貯留装置</v>
          </cell>
          <cell r="K322" t="str">
            <v>空気槽(SUS)</v>
          </cell>
        </row>
        <row r="323">
          <cell r="B323" t="str">
            <v>M1031223</v>
          </cell>
          <cell r="E323" t="str">
            <v>沈砂池設備</v>
          </cell>
          <cell r="G323" t="str">
            <v>雨水沈砂設備</v>
          </cell>
          <cell r="I323" t="str">
            <v>貯留装置</v>
          </cell>
          <cell r="K323" t="str">
            <v>除湿器(SS+塗装)</v>
          </cell>
        </row>
        <row r="324">
          <cell r="B324" t="str">
            <v>M1031224</v>
          </cell>
          <cell r="E324" t="str">
            <v>沈砂池設備</v>
          </cell>
          <cell r="G324" t="str">
            <v>雨水沈砂設備</v>
          </cell>
          <cell r="I324" t="str">
            <v>貯留装置</v>
          </cell>
          <cell r="K324" t="str">
            <v>除湿器(SS+Znﾒｯｷ)</v>
          </cell>
        </row>
        <row r="325">
          <cell r="B325" t="str">
            <v>M1031225</v>
          </cell>
          <cell r="E325" t="str">
            <v>沈砂池設備</v>
          </cell>
          <cell r="G325" t="str">
            <v>雨水沈砂設備</v>
          </cell>
          <cell r="I325" t="str">
            <v>貯留装置</v>
          </cell>
          <cell r="K325" t="str">
            <v>除湿器(SUS)</v>
          </cell>
        </row>
        <row r="326">
          <cell r="B326" t="str">
            <v>M1031226</v>
          </cell>
          <cell r="E326" t="str">
            <v>沈砂池設備</v>
          </cell>
          <cell r="G326" t="str">
            <v>雨水沈砂設備</v>
          </cell>
          <cell r="I326" t="str">
            <v>貯留装置</v>
          </cell>
          <cell r="K326" t="str">
            <v>ｺﾝﾃﾅ(SS+塗装)</v>
          </cell>
        </row>
        <row r="327">
          <cell r="B327" t="str">
            <v>M1031227</v>
          </cell>
          <cell r="E327" t="str">
            <v>沈砂池設備</v>
          </cell>
          <cell r="G327" t="str">
            <v>雨水沈砂設備</v>
          </cell>
          <cell r="I327" t="str">
            <v>貯留装置</v>
          </cell>
          <cell r="K327" t="str">
            <v>ｺﾝﾃﾅ(SS+Znﾒｯｷ)</v>
          </cell>
        </row>
        <row r="328">
          <cell r="B328" t="str">
            <v>M1031228</v>
          </cell>
          <cell r="E328" t="str">
            <v>沈砂池設備</v>
          </cell>
          <cell r="G328" t="str">
            <v>雨水沈砂設備</v>
          </cell>
          <cell r="I328" t="str">
            <v>貯留装置</v>
          </cell>
          <cell r="K328" t="str">
            <v>ｺﾝﾃﾅ(SUS)</v>
          </cell>
        </row>
        <row r="329">
          <cell r="B329" t="str">
            <v>M1031229</v>
          </cell>
          <cell r="E329" t="str">
            <v>沈砂池設備</v>
          </cell>
          <cell r="G329" t="str">
            <v>雨水沈砂設備</v>
          </cell>
          <cell r="I329" t="str">
            <v>貯留装置</v>
          </cell>
          <cell r="K329" t="str">
            <v>ｺﾝﾃﾅ(樹脂)</v>
          </cell>
        </row>
        <row r="330">
          <cell r="B330" t="str">
            <v>M2010101</v>
          </cell>
          <cell r="E330" t="str">
            <v>ﾎﾟﾝﾌﾟ設備</v>
          </cell>
          <cell r="G330" t="str">
            <v>汚水ﾎﾟﾝﾌﾟ設備</v>
          </cell>
          <cell r="I330" t="str">
            <v>ﾎﾟﾝﾌﾟ本体</v>
          </cell>
          <cell r="K330" t="str">
            <v>立軸渦巻斜流ﾎﾟﾝﾌﾟ(SUS)</v>
          </cell>
        </row>
        <row r="331">
          <cell r="B331" t="str">
            <v>M2010102</v>
          </cell>
          <cell r="E331" t="str">
            <v>ﾎﾟﾝﾌﾟ設備</v>
          </cell>
          <cell r="G331" t="str">
            <v>汚水ﾎﾟﾝﾌﾟ設備</v>
          </cell>
          <cell r="I331" t="str">
            <v>ﾎﾟﾝﾌﾟ本体</v>
          </cell>
          <cell r="K331" t="str">
            <v>立軸渦巻斜流ﾎﾟﾝﾌﾟ(鋳鉄)</v>
          </cell>
        </row>
        <row r="332">
          <cell r="B332" t="str">
            <v>M2010103</v>
          </cell>
          <cell r="E332" t="str">
            <v>ﾎﾟﾝﾌﾟ設備</v>
          </cell>
          <cell r="G332" t="str">
            <v>汚水ﾎﾟﾝﾌﾟ設備</v>
          </cell>
          <cell r="I332" t="str">
            <v>ﾎﾟﾝﾌﾟ本体</v>
          </cell>
          <cell r="K332" t="str">
            <v>立軸斜流ﾎﾟﾝﾌﾟ(SUS)</v>
          </cell>
        </row>
        <row r="333">
          <cell r="B333" t="str">
            <v>M2010104</v>
          </cell>
          <cell r="E333" t="str">
            <v>ﾎﾟﾝﾌﾟ設備</v>
          </cell>
          <cell r="G333" t="str">
            <v>汚水ﾎﾟﾝﾌﾟ設備</v>
          </cell>
          <cell r="I333" t="str">
            <v>ﾎﾟﾝﾌﾟ本体</v>
          </cell>
          <cell r="K333" t="str">
            <v>立軸斜流ﾎﾟﾝﾌﾟ(鋳鉄)</v>
          </cell>
        </row>
        <row r="334">
          <cell r="B334" t="str">
            <v>M2010105</v>
          </cell>
          <cell r="E334" t="str">
            <v>ﾎﾟﾝﾌﾟ設備</v>
          </cell>
          <cell r="G334" t="str">
            <v>汚水ﾎﾟﾝﾌﾟ設備</v>
          </cell>
          <cell r="I334" t="str">
            <v>ﾎﾟﾝﾌﾟ本体</v>
          </cell>
          <cell r="K334" t="str">
            <v>先行待機型立軸斜流ﾎﾟﾝﾌﾟ(SUS)</v>
          </cell>
        </row>
        <row r="335">
          <cell r="B335" t="str">
            <v>M2010106</v>
          </cell>
          <cell r="E335" t="str">
            <v>ﾎﾟﾝﾌﾟ設備</v>
          </cell>
          <cell r="G335" t="str">
            <v>汚水ﾎﾟﾝﾌﾟ設備</v>
          </cell>
          <cell r="I335" t="str">
            <v>ﾎﾟﾝﾌﾟ本体</v>
          </cell>
          <cell r="K335" t="str">
            <v>先行待機型立軸斜流ﾎﾟﾝﾌﾟ(鋳鉄)</v>
          </cell>
        </row>
        <row r="336">
          <cell r="B336" t="str">
            <v>M2010107</v>
          </cell>
          <cell r="E336" t="str">
            <v>ﾎﾟﾝﾌﾟ設備</v>
          </cell>
          <cell r="G336" t="str">
            <v>汚水ﾎﾟﾝﾌﾟ設備</v>
          </cell>
          <cell r="I336" t="str">
            <v>ﾎﾟﾝﾌﾟ本体</v>
          </cell>
          <cell r="K336" t="str">
            <v>横軸陸上ﾎﾟﾝﾌﾟ(SUS)</v>
          </cell>
        </row>
        <row r="337">
          <cell r="B337" t="str">
            <v>M2010108</v>
          </cell>
          <cell r="E337" t="str">
            <v>ﾎﾟﾝﾌﾟ設備</v>
          </cell>
          <cell r="G337" t="str">
            <v>汚水ﾎﾟﾝﾌﾟ設備</v>
          </cell>
          <cell r="I337" t="str">
            <v>ﾎﾟﾝﾌﾟ本体</v>
          </cell>
          <cell r="K337" t="str">
            <v>横軸陸上ﾎﾟﾝﾌﾟ(鋳鉄)</v>
          </cell>
        </row>
        <row r="338">
          <cell r="B338" t="str">
            <v>M2010109</v>
          </cell>
          <cell r="E338" t="str">
            <v>ﾎﾟﾝﾌﾟ設備</v>
          </cell>
          <cell r="G338" t="str">
            <v>汚水ﾎﾟﾝﾌﾟ設備</v>
          </cell>
          <cell r="I338" t="str">
            <v>ﾎﾟﾝﾌﾟ本体</v>
          </cell>
          <cell r="K338" t="str">
            <v>水中汚水ﾎﾟﾝﾌﾟ(SUS)</v>
          </cell>
        </row>
        <row r="339">
          <cell r="B339" t="str">
            <v>M2010110</v>
          </cell>
          <cell r="E339" t="str">
            <v>ﾎﾟﾝﾌﾟ設備</v>
          </cell>
          <cell r="G339" t="str">
            <v>汚水ﾎﾟﾝﾌﾟ設備</v>
          </cell>
          <cell r="I339" t="str">
            <v>ﾎﾟﾝﾌﾟ本体</v>
          </cell>
          <cell r="K339" t="str">
            <v>水中汚水ﾎﾟﾝﾌﾟ(鋳鉄)</v>
          </cell>
        </row>
        <row r="340">
          <cell r="B340" t="str">
            <v>M2010111</v>
          </cell>
          <cell r="E340" t="str">
            <v>ﾎﾟﾝﾌﾟ設備</v>
          </cell>
          <cell r="G340" t="str">
            <v>汚水ﾎﾟﾝﾌﾟ設備</v>
          </cell>
          <cell r="I340" t="str">
            <v>ﾎﾟﾝﾌﾟ本体</v>
          </cell>
          <cell r="K340" t="str">
            <v>吸込ｽｸﾘｭｰ付水中汚水ﾎﾟﾝﾌﾟ(SUS)</v>
          </cell>
        </row>
        <row r="341">
          <cell r="B341" t="str">
            <v>M2010112</v>
          </cell>
          <cell r="E341" t="str">
            <v>ﾎﾟﾝﾌﾟ設備</v>
          </cell>
          <cell r="G341" t="str">
            <v>汚水ﾎﾟﾝﾌﾟ設備</v>
          </cell>
          <cell r="I341" t="str">
            <v>ﾎﾟﾝﾌﾟ本体</v>
          </cell>
          <cell r="K341" t="str">
            <v>吸込ｽｸﾘｭｰ付水中汚水ﾎﾟﾝﾌﾟ(鋳鉄)</v>
          </cell>
        </row>
        <row r="342">
          <cell r="B342" t="str">
            <v>M2010113</v>
          </cell>
          <cell r="E342" t="str">
            <v>ﾎﾟﾝﾌﾟ設備</v>
          </cell>
          <cell r="G342" t="str">
            <v>汚水ﾎﾟﾝﾌﾟ設備</v>
          </cell>
          <cell r="I342" t="str">
            <v>ﾎﾟﾝﾌﾟ本体</v>
          </cell>
          <cell r="K342" t="str">
            <v>ｸﾞﾗｲﾝﾀﾞｰﾎﾟﾝﾌﾟ(SUS)</v>
          </cell>
        </row>
        <row r="343">
          <cell r="B343" t="str">
            <v>M2010114</v>
          </cell>
          <cell r="E343" t="str">
            <v>ﾎﾟﾝﾌﾟ設備</v>
          </cell>
          <cell r="G343" t="str">
            <v>汚水ﾎﾟﾝﾌﾟ設備</v>
          </cell>
          <cell r="I343" t="str">
            <v>ﾎﾟﾝﾌﾟ本体</v>
          </cell>
          <cell r="K343" t="str">
            <v>ｸﾞﾗｲﾝﾀﾞｰﾎﾟﾝﾌﾟ(鋳鉄)</v>
          </cell>
        </row>
        <row r="344">
          <cell r="B344" t="str">
            <v>M2010201</v>
          </cell>
          <cell r="E344" t="str">
            <v>ﾎﾟﾝﾌﾟ設備</v>
          </cell>
          <cell r="G344" t="str">
            <v>汚水ﾎﾟﾝﾌﾟ設備</v>
          </cell>
          <cell r="I344" t="str">
            <v>電動機</v>
          </cell>
          <cell r="K344" t="str">
            <v>かご形(SS+塗装)</v>
          </cell>
        </row>
        <row r="345">
          <cell r="B345" t="str">
            <v>M2010202</v>
          </cell>
          <cell r="E345" t="str">
            <v>ﾎﾟﾝﾌﾟ設備</v>
          </cell>
          <cell r="G345" t="str">
            <v>汚水ﾎﾟﾝﾌﾟ設備</v>
          </cell>
          <cell r="I345" t="str">
            <v>電動機</v>
          </cell>
          <cell r="K345" t="str">
            <v>かご形(SUS)</v>
          </cell>
        </row>
        <row r="346">
          <cell r="B346" t="str">
            <v>M2010203</v>
          </cell>
          <cell r="E346" t="str">
            <v>ﾎﾟﾝﾌﾟ設備</v>
          </cell>
          <cell r="G346" t="str">
            <v>汚水ﾎﾟﾝﾌﾟ設備</v>
          </cell>
          <cell r="I346" t="str">
            <v>電動機</v>
          </cell>
          <cell r="K346" t="str">
            <v>かご形(鋳鉄)</v>
          </cell>
        </row>
        <row r="347">
          <cell r="B347" t="str">
            <v>M2010204</v>
          </cell>
          <cell r="E347" t="str">
            <v>ﾎﾟﾝﾌﾟ設備</v>
          </cell>
          <cell r="G347" t="str">
            <v>汚水ﾎﾟﾝﾌﾟ設備</v>
          </cell>
          <cell r="I347" t="str">
            <v>電動機</v>
          </cell>
          <cell r="K347" t="str">
            <v>巻き線形(SS+塗装)</v>
          </cell>
        </row>
        <row r="348">
          <cell r="B348" t="str">
            <v>M2010205</v>
          </cell>
          <cell r="E348" t="str">
            <v>ﾎﾟﾝﾌﾟ設備</v>
          </cell>
          <cell r="G348" t="str">
            <v>汚水ﾎﾟﾝﾌﾟ設備</v>
          </cell>
          <cell r="I348" t="str">
            <v>電動機</v>
          </cell>
          <cell r="K348" t="str">
            <v>巻き線形(SUS)</v>
          </cell>
        </row>
        <row r="349">
          <cell r="B349" t="str">
            <v>M2010206</v>
          </cell>
          <cell r="E349" t="str">
            <v>ﾎﾟﾝﾌﾟ設備</v>
          </cell>
          <cell r="G349" t="str">
            <v>汚水ﾎﾟﾝﾌﾟ設備</v>
          </cell>
          <cell r="I349" t="str">
            <v>電動機</v>
          </cell>
          <cell r="K349" t="str">
            <v>巻き線形(鋳鉄)</v>
          </cell>
        </row>
        <row r="350">
          <cell r="B350" t="str">
            <v>M2010301</v>
          </cell>
          <cell r="E350" t="str">
            <v>ﾎﾟﾝﾌﾟ設備</v>
          </cell>
          <cell r="G350" t="str">
            <v>汚水ﾎﾟﾝﾌﾟ設備</v>
          </cell>
          <cell r="I350" t="str">
            <v>減速機</v>
          </cell>
          <cell r="K350" t="str">
            <v>かさ歯車減速機(SS+塗装)</v>
          </cell>
        </row>
        <row r="351">
          <cell r="B351" t="str">
            <v>M2010302</v>
          </cell>
          <cell r="E351" t="str">
            <v>ﾎﾟﾝﾌﾟ設備</v>
          </cell>
          <cell r="G351" t="str">
            <v>汚水ﾎﾟﾝﾌﾟ設備</v>
          </cell>
          <cell r="I351" t="str">
            <v>減速機</v>
          </cell>
          <cell r="K351" t="str">
            <v>かさ歯車減速機(SUS)</v>
          </cell>
        </row>
        <row r="352">
          <cell r="B352" t="str">
            <v>M2010303</v>
          </cell>
          <cell r="E352" t="str">
            <v>ﾎﾟﾝﾌﾟ設備</v>
          </cell>
          <cell r="G352" t="str">
            <v>汚水ﾎﾟﾝﾌﾟ設備</v>
          </cell>
          <cell r="I352" t="str">
            <v>減速機</v>
          </cell>
          <cell r="K352" t="str">
            <v>かさ歯車減速機(鋳鉄)</v>
          </cell>
        </row>
        <row r="353">
          <cell r="B353" t="str">
            <v>M2010304</v>
          </cell>
          <cell r="E353" t="str">
            <v>ﾎﾟﾝﾌﾟ設備</v>
          </cell>
          <cell r="G353" t="str">
            <v>汚水ﾎﾟﾝﾌﾟ設備</v>
          </cell>
          <cell r="I353" t="str">
            <v>減速機</v>
          </cell>
          <cell r="K353" t="str">
            <v>流体継手内蔵型かさ歯車減速機(SS+塗装)</v>
          </cell>
        </row>
        <row r="354">
          <cell r="B354" t="str">
            <v>M2010305</v>
          </cell>
          <cell r="E354" t="str">
            <v>ﾎﾟﾝﾌﾟ設備</v>
          </cell>
          <cell r="G354" t="str">
            <v>汚水ﾎﾟﾝﾌﾟ設備</v>
          </cell>
          <cell r="I354" t="str">
            <v>減速機</v>
          </cell>
          <cell r="K354" t="str">
            <v>流体継手内蔵型かさ歯車減速機(SUS)</v>
          </cell>
        </row>
        <row r="355">
          <cell r="B355" t="str">
            <v>M2010306</v>
          </cell>
          <cell r="E355" t="str">
            <v>ﾎﾟﾝﾌﾟ設備</v>
          </cell>
          <cell r="G355" t="str">
            <v>汚水ﾎﾟﾝﾌﾟ設備</v>
          </cell>
          <cell r="I355" t="str">
            <v>減速機</v>
          </cell>
          <cell r="K355" t="str">
            <v>流体継手内蔵型かさ歯車減速機(鋳鉄)</v>
          </cell>
        </row>
        <row r="356">
          <cell r="B356" t="str">
            <v>M2010307</v>
          </cell>
          <cell r="E356" t="str">
            <v>ﾎﾟﾝﾌﾟ設備</v>
          </cell>
          <cell r="G356" t="str">
            <v>汚水ﾎﾟﾝﾌﾟ設備</v>
          </cell>
          <cell r="I356" t="str">
            <v>減速機</v>
          </cell>
          <cell r="K356" t="str">
            <v>ｵｲﾙﾎﾟﾝﾌﾟ(SS+塗装)</v>
          </cell>
        </row>
        <row r="357">
          <cell r="B357" t="str">
            <v>M2010308</v>
          </cell>
          <cell r="E357" t="str">
            <v>ﾎﾟﾝﾌﾟ設備</v>
          </cell>
          <cell r="G357" t="str">
            <v>汚水ﾎﾟﾝﾌﾟ設備</v>
          </cell>
          <cell r="I357" t="str">
            <v>減速機</v>
          </cell>
          <cell r="K357" t="str">
            <v>ｵｲﾙﾎﾟﾝﾌﾟ(SS+Znﾒｯｷ)</v>
          </cell>
        </row>
        <row r="358">
          <cell r="B358" t="str">
            <v>M2010309</v>
          </cell>
          <cell r="E358" t="str">
            <v>ﾎﾟﾝﾌﾟ設備</v>
          </cell>
          <cell r="G358" t="str">
            <v>汚水ﾎﾟﾝﾌﾟ設備</v>
          </cell>
          <cell r="I358" t="str">
            <v>減速機</v>
          </cell>
          <cell r="K358" t="str">
            <v>ｵｲﾙﾎﾟﾝﾌﾟ(SUS)</v>
          </cell>
        </row>
        <row r="359">
          <cell r="B359" t="str">
            <v>M2010310</v>
          </cell>
          <cell r="E359" t="str">
            <v>ﾎﾟﾝﾌﾟ設備</v>
          </cell>
          <cell r="G359" t="str">
            <v>汚水ﾎﾟﾝﾌﾟ設備</v>
          </cell>
          <cell r="I359" t="str">
            <v>減速機</v>
          </cell>
          <cell r="K359" t="str">
            <v>ｵｲﾙﾎﾟﾝﾌﾟ(鋳鉄)</v>
          </cell>
        </row>
        <row r="360">
          <cell r="B360" t="str">
            <v>M2010401</v>
          </cell>
          <cell r="E360" t="str">
            <v>ﾎﾟﾝﾌﾟ設備</v>
          </cell>
          <cell r="G360" t="str">
            <v>汚水ﾎﾟﾝﾌﾟ設備</v>
          </cell>
          <cell r="I360" t="str">
            <v>抵抗器･制御器</v>
          </cell>
          <cell r="K360" t="str">
            <v>起動用金属抵抗器(SS+塗装)</v>
          </cell>
        </row>
        <row r="361">
          <cell r="B361" t="str">
            <v>M2010402</v>
          </cell>
          <cell r="E361" t="str">
            <v>ﾎﾟﾝﾌﾟ設備</v>
          </cell>
          <cell r="G361" t="str">
            <v>汚水ﾎﾟﾝﾌﾟ設備</v>
          </cell>
          <cell r="I361" t="str">
            <v>抵抗器･制御器</v>
          </cell>
          <cell r="K361" t="str">
            <v>起動用金属抵抗器(SS+Znﾒｯｷ)</v>
          </cell>
        </row>
        <row r="362">
          <cell r="B362" t="str">
            <v>M2010403</v>
          </cell>
          <cell r="E362" t="str">
            <v>ﾎﾟﾝﾌﾟ設備</v>
          </cell>
          <cell r="G362" t="str">
            <v>汚水ﾎﾟﾝﾌﾟ設備</v>
          </cell>
          <cell r="I362" t="str">
            <v>抵抗器･制御器</v>
          </cell>
          <cell r="K362" t="str">
            <v>起動用金属抵抗器(SUS)</v>
          </cell>
        </row>
        <row r="363">
          <cell r="B363" t="str">
            <v>M2010404</v>
          </cell>
          <cell r="E363" t="str">
            <v>ﾎﾟﾝﾌﾟ設備</v>
          </cell>
          <cell r="G363" t="str">
            <v>汚水ﾎﾟﾝﾌﾟ設備</v>
          </cell>
          <cell r="I363" t="str">
            <v>抵抗器･制御器</v>
          </cell>
          <cell r="K363" t="str">
            <v>液体速度制御装置(SS+塗装)</v>
          </cell>
        </row>
        <row r="364">
          <cell r="B364" t="str">
            <v>M2010405</v>
          </cell>
          <cell r="E364" t="str">
            <v>ﾎﾟﾝﾌﾟ設備</v>
          </cell>
          <cell r="G364" t="str">
            <v>汚水ﾎﾟﾝﾌﾟ設備</v>
          </cell>
          <cell r="I364" t="str">
            <v>抵抗器･制御器</v>
          </cell>
          <cell r="K364" t="str">
            <v>液体速度制御装置(SS+Znﾒｯｷ)</v>
          </cell>
        </row>
        <row r="365">
          <cell r="B365" t="str">
            <v>M2010406</v>
          </cell>
          <cell r="E365" t="str">
            <v>ﾎﾟﾝﾌﾟ設備</v>
          </cell>
          <cell r="G365" t="str">
            <v>汚水ﾎﾟﾝﾌﾟ設備</v>
          </cell>
          <cell r="I365" t="str">
            <v>抵抗器･制御器</v>
          </cell>
          <cell r="K365" t="str">
            <v>液体速度制御装置(SUS)</v>
          </cell>
        </row>
        <row r="366">
          <cell r="B366" t="str">
            <v>M2010501</v>
          </cell>
          <cell r="E366" t="str">
            <v>ﾎﾟﾝﾌﾟ設備</v>
          </cell>
          <cell r="G366" t="str">
            <v>汚水ﾎﾟﾝﾌﾟ設備</v>
          </cell>
          <cell r="I366" t="str">
            <v>吐出弁</v>
          </cell>
          <cell r="K366" t="str">
            <v>仕切弁(直結)電動開閉式(SS+塗装)</v>
          </cell>
        </row>
        <row r="367">
          <cell r="B367" t="str">
            <v>M2010502</v>
          </cell>
          <cell r="E367" t="str">
            <v>ﾎﾟﾝﾌﾟ設備</v>
          </cell>
          <cell r="G367" t="str">
            <v>汚水ﾎﾟﾝﾌﾟ設備</v>
          </cell>
          <cell r="I367" t="str">
            <v>吐出弁</v>
          </cell>
          <cell r="K367" t="str">
            <v>仕切弁(直結)電動開閉式(SUS)</v>
          </cell>
        </row>
        <row r="368">
          <cell r="B368" t="str">
            <v>M2010503</v>
          </cell>
          <cell r="E368" t="str">
            <v>ﾎﾟﾝﾌﾟ設備</v>
          </cell>
          <cell r="G368" t="str">
            <v>汚水ﾎﾟﾝﾌﾟ設備</v>
          </cell>
          <cell r="I368" t="str">
            <v>吐出弁</v>
          </cell>
          <cell r="K368" t="str">
            <v>仕切弁(直結)電動開閉式(鋳鉄)</v>
          </cell>
        </row>
        <row r="369">
          <cell r="B369" t="str">
            <v>M2010504</v>
          </cell>
          <cell r="E369" t="str">
            <v>ﾎﾟﾝﾌﾟ設備</v>
          </cell>
          <cell r="G369" t="str">
            <v>汚水ﾎﾟﾝﾌﾟ設備</v>
          </cell>
          <cell r="I369" t="str">
            <v>吐出弁</v>
          </cell>
          <cell r="K369" t="str">
            <v>仕切弁(直結)電動開閉式(樹脂)</v>
          </cell>
        </row>
        <row r="370">
          <cell r="B370" t="str">
            <v>M2010505</v>
          </cell>
          <cell r="E370" t="str">
            <v>ﾎﾟﾝﾌﾟ設備</v>
          </cell>
          <cell r="G370" t="str">
            <v>汚水ﾎﾟﾝﾌﾟ設備</v>
          </cell>
          <cell r="I370" t="str">
            <v>吐出弁</v>
          </cell>
          <cell r="K370" t="str">
            <v>仕切弁(直結)電動開閉式(CAC)</v>
          </cell>
        </row>
        <row r="371">
          <cell r="B371" t="str">
            <v>M2010506</v>
          </cell>
          <cell r="E371" t="str">
            <v>ﾎﾟﾝﾌﾟ設備</v>
          </cell>
          <cell r="G371" t="str">
            <v>汚水ﾎﾟﾝﾌﾟ設備</v>
          </cell>
          <cell r="I371" t="str">
            <v>吐出弁</v>
          </cell>
          <cell r="K371" t="str">
            <v>仕切弁(直結)手動開閉式(SS+塗装)</v>
          </cell>
        </row>
        <row r="372">
          <cell r="B372" t="str">
            <v>M2010507</v>
          </cell>
          <cell r="E372" t="str">
            <v>ﾎﾟﾝﾌﾟ設備</v>
          </cell>
          <cell r="G372" t="str">
            <v>汚水ﾎﾟﾝﾌﾟ設備</v>
          </cell>
          <cell r="I372" t="str">
            <v>吐出弁</v>
          </cell>
          <cell r="K372" t="str">
            <v>仕切弁(直結)手動開閉式(SUS)</v>
          </cell>
        </row>
        <row r="373">
          <cell r="B373" t="str">
            <v>M2010508</v>
          </cell>
          <cell r="E373" t="str">
            <v>ﾎﾟﾝﾌﾟ設備</v>
          </cell>
          <cell r="G373" t="str">
            <v>汚水ﾎﾟﾝﾌﾟ設備</v>
          </cell>
          <cell r="I373" t="str">
            <v>吐出弁</v>
          </cell>
          <cell r="K373" t="str">
            <v>仕切弁(直結)手動開閉式(鋳鉄)</v>
          </cell>
        </row>
        <row r="374">
          <cell r="B374" t="str">
            <v>M2010509</v>
          </cell>
          <cell r="E374" t="str">
            <v>ﾎﾟﾝﾌﾟ設備</v>
          </cell>
          <cell r="G374" t="str">
            <v>汚水ﾎﾟﾝﾌﾟ設備</v>
          </cell>
          <cell r="I374" t="str">
            <v>吐出弁</v>
          </cell>
          <cell r="K374" t="str">
            <v>仕切弁(直結)手動開閉式(樹脂)</v>
          </cell>
        </row>
        <row r="375">
          <cell r="B375" t="str">
            <v>M2010510</v>
          </cell>
          <cell r="E375" t="str">
            <v>ﾎﾟﾝﾌﾟ設備</v>
          </cell>
          <cell r="G375" t="str">
            <v>汚水ﾎﾟﾝﾌﾟ設備</v>
          </cell>
          <cell r="I375" t="str">
            <v>吐出弁</v>
          </cell>
          <cell r="K375" t="str">
            <v>仕切弁(直結)手動開閉式(CAC)</v>
          </cell>
        </row>
        <row r="376">
          <cell r="B376" t="str">
            <v>M2010511</v>
          </cell>
          <cell r="E376" t="str">
            <v>ﾎﾟﾝﾌﾟ設備</v>
          </cell>
          <cell r="G376" t="str">
            <v>汚水ﾎﾟﾝﾌﾟ設備</v>
          </cell>
          <cell r="I376" t="str">
            <v>吐出弁</v>
          </cell>
          <cell r="K376" t="str">
            <v>仕切弁(多床式)電動開閉式(SS+塗装)</v>
          </cell>
        </row>
        <row r="377">
          <cell r="B377" t="str">
            <v>M2010512</v>
          </cell>
          <cell r="E377" t="str">
            <v>ﾎﾟﾝﾌﾟ設備</v>
          </cell>
          <cell r="G377" t="str">
            <v>汚水ﾎﾟﾝﾌﾟ設備</v>
          </cell>
          <cell r="I377" t="str">
            <v>吐出弁</v>
          </cell>
          <cell r="K377" t="str">
            <v>仕切弁(多床式)電動開閉式(SUS)</v>
          </cell>
        </row>
        <row r="378">
          <cell r="B378" t="str">
            <v>M2010513</v>
          </cell>
          <cell r="E378" t="str">
            <v>ﾎﾟﾝﾌﾟ設備</v>
          </cell>
          <cell r="G378" t="str">
            <v>汚水ﾎﾟﾝﾌﾟ設備</v>
          </cell>
          <cell r="I378" t="str">
            <v>吐出弁</v>
          </cell>
          <cell r="K378" t="str">
            <v>仕切弁(多床式)電動開閉式(鋳鉄)</v>
          </cell>
        </row>
        <row r="379">
          <cell r="B379" t="str">
            <v>M2010514</v>
          </cell>
          <cell r="E379" t="str">
            <v>ﾎﾟﾝﾌﾟ設備</v>
          </cell>
          <cell r="G379" t="str">
            <v>汚水ﾎﾟﾝﾌﾟ設備</v>
          </cell>
          <cell r="I379" t="str">
            <v>吐出弁</v>
          </cell>
          <cell r="K379" t="str">
            <v>仕切弁(多床式)電動開閉式(樹脂)</v>
          </cell>
        </row>
        <row r="380">
          <cell r="B380" t="str">
            <v>M2010515</v>
          </cell>
          <cell r="E380" t="str">
            <v>ﾎﾟﾝﾌﾟ設備</v>
          </cell>
          <cell r="G380" t="str">
            <v>汚水ﾎﾟﾝﾌﾟ設備</v>
          </cell>
          <cell r="I380" t="str">
            <v>吐出弁</v>
          </cell>
          <cell r="K380" t="str">
            <v>仕切弁(多床式)電動開閉式(CAC)</v>
          </cell>
        </row>
        <row r="381">
          <cell r="B381" t="str">
            <v>M2010516</v>
          </cell>
          <cell r="E381" t="str">
            <v>ﾎﾟﾝﾌﾟ設備</v>
          </cell>
          <cell r="G381" t="str">
            <v>汚水ﾎﾟﾝﾌﾟ設備</v>
          </cell>
          <cell r="I381" t="str">
            <v>吐出弁</v>
          </cell>
          <cell r="K381" t="str">
            <v>仕切弁(多床式)手動開閉式(SS+塗装)</v>
          </cell>
        </row>
        <row r="382">
          <cell r="B382" t="str">
            <v>M2010517</v>
          </cell>
          <cell r="E382" t="str">
            <v>ﾎﾟﾝﾌﾟ設備</v>
          </cell>
          <cell r="G382" t="str">
            <v>汚水ﾎﾟﾝﾌﾟ設備</v>
          </cell>
          <cell r="I382" t="str">
            <v>吐出弁</v>
          </cell>
          <cell r="K382" t="str">
            <v>仕切弁(多床式)手動開閉式(SUS)</v>
          </cell>
        </row>
        <row r="383">
          <cell r="B383" t="str">
            <v>M2010518</v>
          </cell>
          <cell r="E383" t="str">
            <v>ﾎﾟﾝﾌﾟ設備</v>
          </cell>
          <cell r="G383" t="str">
            <v>汚水ﾎﾟﾝﾌﾟ設備</v>
          </cell>
          <cell r="I383" t="str">
            <v>吐出弁</v>
          </cell>
          <cell r="K383" t="str">
            <v>仕切弁(多床式)手動開閉式(鋳鉄)</v>
          </cell>
        </row>
        <row r="384">
          <cell r="B384" t="str">
            <v>M2010519</v>
          </cell>
          <cell r="E384" t="str">
            <v>ﾎﾟﾝﾌﾟ設備</v>
          </cell>
          <cell r="G384" t="str">
            <v>汚水ﾎﾟﾝﾌﾟ設備</v>
          </cell>
          <cell r="I384" t="str">
            <v>吐出弁</v>
          </cell>
          <cell r="K384" t="str">
            <v>仕切弁(多床式)手動開閉式(樹脂)</v>
          </cell>
        </row>
        <row r="385">
          <cell r="B385" t="str">
            <v>M2010520</v>
          </cell>
          <cell r="E385" t="str">
            <v>ﾎﾟﾝﾌﾟ設備</v>
          </cell>
          <cell r="G385" t="str">
            <v>汚水ﾎﾟﾝﾌﾟ設備</v>
          </cell>
          <cell r="I385" t="str">
            <v>吐出弁</v>
          </cell>
          <cell r="K385" t="str">
            <v>仕切弁(多床式)手動開閉式(CAC)</v>
          </cell>
        </row>
        <row r="386">
          <cell r="B386" t="str">
            <v>M2010521</v>
          </cell>
          <cell r="E386" t="str">
            <v>ﾎﾟﾝﾌﾟ設備</v>
          </cell>
          <cell r="G386" t="str">
            <v>汚水ﾎﾟﾝﾌﾟ設備</v>
          </cell>
          <cell r="I386" t="str">
            <v>吐出弁</v>
          </cell>
          <cell r="K386" t="str">
            <v>蝶形弁(直結)電動･空気作動開閉式(SS+塗装)</v>
          </cell>
        </row>
        <row r="387">
          <cell r="B387" t="str">
            <v>M2010522</v>
          </cell>
          <cell r="E387" t="str">
            <v>ﾎﾟﾝﾌﾟ設備</v>
          </cell>
          <cell r="G387" t="str">
            <v>汚水ﾎﾟﾝﾌﾟ設備</v>
          </cell>
          <cell r="I387" t="str">
            <v>吐出弁</v>
          </cell>
          <cell r="K387" t="str">
            <v>蝶形弁(直結)電動･空気作動開閉式(SUS)</v>
          </cell>
        </row>
        <row r="388">
          <cell r="B388" t="str">
            <v>M2010523</v>
          </cell>
          <cell r="E388" t="str">
            <v>ﾎﾟﾝﾌﾟ設備</v>
          </cell>
          <cell r="G388" t="str">
            <v>汚水ﾎﾟﾝﾌﾟ設備</v>
          </cell>
          <cell r="I388" t="str">
            <v>吐出弁</v>
          </cell>
          <cell r="K388" t="str">
            <v>蝶形弁(直結)電動･空気作動開閉式(鋳鉄)</v>
          </cell>
        </row>
        <row r="389">
          <cell r="B389" t="str">
            <v>M2010524</v>
          </cell>
          <cell r="E389" t="str">
            <v>ﾎﾟﾝﾌﾟ設備</v>
          </cell>
          <cell r="G389" t="str">
            <v>汚水ﾎﾟﾝﾌﾟ設備</v>
          </cell>
          <cell r="I389" t="str">
            <v>吐出弁</v>
          </cell>
          <cell r="K389" t="str">
            <v>蝶形弁(直結)電動･空気作動開閉式(樹脂)</v>
          </cell>
        </row>
        <row r="390">
          <cell r="B390" t="str">
            <v>M2010525</v>
          </cell>
          <cell r="E390" t="str">
            <v>ﾎﾟﾝﾌﾟ設備</v>
          </cell>
          <cell r="G390" t="str">
            <v>汚水ﾎﾟﾝﾌﾟ設備</v>
          </cell>
          <cell r="I390" t="str">
            <v>吐出弁</v>
          </cell>
          <cell r="K390" t="str">
            <v>蝶形弁(直結)電動･空気作動開閉式(CAC)</v>
          </cell>
        </row>
        <row r="391">
          <cell r="B391" t="str">
            <v>M2010526</v>
          </cell>
          <cell r="E391" t="str">
            <v>ﾎﾟﾝﾌﾟ設備</v>
          </cell>
          <cell r="G391" t="str">
            <v>汚水ﾎﾟﾝﾌﾟ設備</v>
          </cell>
          <cell r="I391" t="str">
            <v>吐出弁</v>
          </cell>
          <cell r="K391" t="str">
            <v>蝶形弁(直結)手動開閉式(SS+塗装)</v>
          </cell>
        </row>
        <row r="392">
          <cell r="B392" t="str">
            <v>M2010527</v>
          </cell>
          <cell r="E392" t="str">
            <v>ﾎﾟﾝﾌﾟ設備</v>
          </cell>
          <cell r="G392" t="str">
            <v>汚水ﾎﾟﾝﾌﾟ設備</v>
          </cell>
          <cell r="I392" t="str">
            <v>吐出弁</v>
          </cell>
          <cell r="K392" t="str">
            <v>蝶形弁(直結)手動開閉式(SUS)</v>
          </cell>
        </row>
        <row r="393">
          <cell r="B393" t="str">
            <v>M2010528</v>
          </cell>
          <cell r="E393" t="str">
            <v>ﾎﾟﾝﾌﾟ設備</v>
          </cell>
          <cell r="G393" t="str">
            <v>汚水ﾎﾟﾝﾌﾟ設備</v>
          </cell>
          <cell r="I393" t="str">
            <v>吐出弁</v>
          </cell>
          <cell r="K393" t="str">
            <v>蝶形弁(直結)手動開閉式(鋳鉄)</v>
          </cell>
        </row>
        <row r="394">
          <cell r="B394" t="str">
            <v>M2010529</v>
          </cell>
          <cell r="E394" t="str">
            <v>ﾎﾟﾝﾌﾟ設備</v>
          </cell>
          <cell r="G394" t="str">
            <v>汚水ﾎﾟﾝﾌﾟ設備</v>
          </cell>
          <cell r="I394" t="str">
            <v>吐出弁</v>
          </cell>
          <cell r="K394" t="str">
            <v>蝶形弁(直結)手動開閉式(樹脂)</v>
          </cell>
        </row>
        <row r="395">
          <cell r="B395" t="str">
            <v>M2010530</v>
          </cell>
          <cell r="E395" t="str">
            <v>ﾎﾟﾝﾌﾟ設備</v>
          </cell>
          <cell r="G395" t="str">
            <v>汚水ﾎﾟﾝﾌﾟ設備</v>
          </cell>
          <cell r="I395" t="str">
            <v>吐出弁</v>
          </cell>
          <cell r="K395" t="str">
            <v>蝶形弁(直結)手動開閉式(CAC)</v>
          </cell>
        </row>
        <row r="396">
          <cell r="B396" t="str">
            <v>M2010531</v>
          </cell>
          <cell r="E396" t="str">
            <v>ﾎﾟﾝﾌﾟ設備</v>
          </cell>
          <cell r="G396" t="str">
            <v>汚水ﾎﾟﾝﾌﾟ設備</v>
          </cell>
          <cell r="I396" t="str">
            <v>吐出弁</v>
          </cell>
          <cell r="K396" t="str">
            <v>蝶形弁(多床式)電動･空気作動開閉式(SS+塗装)</v>
          </cell>
        </row>
        <row r="397">
          <cell r="B397" t="str">
            <v>M2010532</v>
          </cell>
          <cell r="E397" t="str">
            <v>ﾎﾟﾝﾌﾟ設備</v>
          </cell>
          <cell r="G397" t="str">
            <v>汚水ﾎﾟﾝﾌﾟ設備</v>
          </cell>
          <cell r="I397" t="str">
            <v>吐出弁</v>
          </cell>
          <cell r="K397" t="str">
            <v>蝶形弁(多床式)電動･空気作動開閉式(SUS)</v>
          </cell>
        </row>
        <row r="398">
          <cell r="B398" t="str">
            <v>M2010533</v>
          </cell>
          <cell r="E398" t="str">
            <v>ﾎﾟﾝﾌﾟ設備</v>
          </cell>
          <cell r="G398" t="str">
            <v>汚水ﾎﾟﾝﾌﾟ設備</v>
          </cell>
          <cell r="I398" t="str">
            <v>吐出弁</v>
          </cell>
          <cell r="K398" t="str">
            <v>蝶形弁(多床式)電動･空気作動開閉式(鋳鉄)</v>
          </cell>
        </row>
        <row r="399">
          <cell r="B399" t="str">
            <v>M2010534</v>
          </cell>
          <cell r="E399" t="str">
            <v>ﾎﾟﾝﾌﾟ設備</v>
          </cell>
          <cell r="G399" t="str">
            <v>汚水ﾎﾟﾝﾌﾟ設備</v>
          </cell>
          <cell r="I399" t="str">
            <v>吐出弁</v>
          </cell>
          <cell r="K399" t="str">
            <v>蝶形弁(多床式)電動･空気作動開閉式(樹脂)</v>
          </cell>
        </row>
        <row r="400">
          <cell r="B400" t="str">
            <v>M2010535</v>
          </cell>
          <cell r="E400" t="str">
            <v>ﾎﾟﾝﾌﾟ設備</v>
          </cell>
          <cell r="G400" t="str">
            <v>汚水ﾎﾟﾝﾌﾟ設備</v>
          </cell>
          <cell r="I400" t="str">
            <v>吐出弁</v>
          </cell>
          <cell r="K400" t="str">
            <v>蝶形弁(多床式)電動･空気作動開閉式(CAC)</v>
          </cell>
        </row>
        <row r="401">
          <cell r="B401" t="str">
            <v>M2010536</v>
          </cell>
          <cell r="E401" t="str">
            <v>ﾎﾟﾝﾌﾟ設備</v>
          </cell>
          <cell r="G401" t="str">
            <v>汚水ﾎﾟﾝﾌﾟ設備</v>
          </cell>
          <cell r="I401" t="str">
            <v>吐出弁</v>
          </cell>
          <cell r="K401" t="str">
            <v>蝶形弁(多床式)手動開閉式(SS+塗装)</v>
          </cell>
        </row>
        <row r="402">
          <cell r="B402" t="str">
            <v>M2010537</v>
          </cell>
          <cell r="E402" t="str">
            <v>ﾎﾟﾝﾌﾟ設備</v>
          </cell>
          <cell r="G402" t="str">
            <v>汚水ﾎﾟﾝﾌﾟ設備</v>
          </cell>
          <cell r="I402" t="str">
            <v>吐出弁</v>
          </cell>
          <cell r="K402" t="str">
            <v>蝶形弁(多床式)手動開閉式(SUS)</v>
          </cell>
        </row>
        <row r="403">
          <cell r="B403" t="str">
            <v>M2010538</v>
          </cell>
          <cell r="E403" t="str">
            <v>ﾎﾟﾝﾌﾟ設備</v>
          </cell>
          <cell r="G403" t="str">
            <v>汚水ﾎﾟﾝﾌﾟ設備</v>
          </cell>
          <cell r="I403" t="str">
            <v>吐出弁</v>
          </cell>
          <cell r="K403" t="str">
            <v>蝶形弁(多床式)手動開閉式(鋳鉄)</v>
          </cell>
        </row>
        <row r="404">
          <cell r="B404" t="str">
            <v>M2010539</v>
          </cell>
          <cell r="E404" t="str">
            <v>ﾎﾟﾝﾌﾟ設備</v>
          </cell>
          <cell r="G404" t="str">
            <v>汚水ﾎﾟﾝﾌﾟ設備</v>
          </cell>
          <cell r="I404" t="str">
            <v>吐出弁</v>
          </cell>
          <cell r="K404" t="str">
            <v>蝶形弁(多床式)手動開閉式(CAC)</v>
          </cell>
        </row>
        <row r="405">
          <cell r="B405" t="str">
            <v>M2010540</v>
          </cell>
          <cell r="E405" t="str">
            <v>ﾎﾟﾝﾌﾟ設備</v>
          </cell>
          <cell r="G405" t="str">
            <v>汚水ﾎﾟﾝﾌﾟ設備</v>
          </cell>
          <cell r="I405" t="str">
            <v>吐出弁</v>
          </cell>
          <cell r="K405" t="str">
            <v>蝶形弁(多床式)手動開閉式(樹脂)</v>
          </cell>
        </row>
        <row r="406">
          <cell r="B406" t="str">
            <v>M2010541</v>
          </cell>
          <cell r="E406" t="str">
            <v>ﾎﾟﾝﾌﾟ設備</v>
          </cell>
          <cell r="G406" t="str">
            <v>汚水ﾎﾟﾝﾌﾟ設備</v>
          </cell>
          <cell r="I406" t="str">
            <v>吐出弁</v>
          </cell>
          <cell r="K406" t="str">
            <v>偏心構造弁(電動･空気作動開閉式)(SS+塗装)</v>
          </cell>
        </row>
        <row r="407">
          <cell r="B407" t="str">
            <v>M2010542</v>
          </cell>
          <cell r="E407" t="str">
            <v>ﾎﾟﾝﾌﾟ設備</v>
          </cell>
          <cell r="G407" t="str">
            <v>汚水ﾎﾟﾝﾌﾟ設備</v>
          </cell>
          <cell r="I407" t="str">
            <v>吐出弁</v>
          </cell>
          <cell r="K407" t="str">
            <v>偏心構造弁(電動･空気作動開閉式)(SUS)</v>
          </cell>
        </row>
        <row r="408">
          <cell r="B408" t="str">
            <v>M2010543</v>
          </cell>
          <cell r="E408" t="str">
            <v>ﾎﾟﾝﾌﾟ設備</v>
          </cell>
          <cell r="G408" t="str">
            <v>汚水ﾎﾟﾝﾌﾟ設備</v>
          </cell>
          <cell r="I408" t="str">
            <v>吐出弁</v>
          </cell>
          <cell r="K408" t="str">
            <v>偏心構造弁(電動･空気作動開閉式)(鋳鉄)</v>
          </cell>
        </row>
        <row r="409">
          <cell r="B409" t="str">
            <v>M2010544</v>
          </cell>
          <cell r="E409" t="str">
            <v>ﾎﾟﾝﾌﾟ設備</v>
          </cell>
          <cell r="G409" t="str">
            <v>汚水ﾎﾟﾝﾌﾟ設備</v>
          </cell>
          <cell r="I409" t="str">
            <v>吐出弁</v>
          </cell>
          <cell r="K409" t="str">
            <v>偏心構造弁(電動･空気作動開閉式)(樹脂)</v>
          </cell>
        </row>
        <row r="410">
          <cell r="B410" t="str">
            <v>M2010545</v>
          </cell>
          <cell r="E410" t="str">
            <v>ﾎﾟﾝﾌﾟ設備</v>
          </cell>
          <cell r="G410" t="str">
            <v>汚水ﾎﾟﾝﾌﾟ設備</v>
          </cell>
          <cell r="I410" t="str">
            <v>吐出弁</v>
          </cell>
          <cell r="K410" t="str">
            <v>偏心構造弁(電動･空気作動開閉式)(CAC)</v>
          </cell>
        </row>
        <row r="411">
          <cell r="B411" t="str">
            <v>M2010546</v>
          </cell>
          <cell r="E411" t="str">
            <v>ﾎﾟﾝﾌﾟ設備</v>
          </cell>
          <cell r="G411" t="str">
            <v>汚水ﾎﾟﾝﾌﾟ設備</v>
          </cell>
          <cell r="I411" t="str">
            <v>吐出弁</v>
          </cell>
          <cell r="K411" t="str">
            <v>偏心構造弁(手動開閉式)(SS+塗装)</v>
          </cell>
        </row>
        <row r="412">
          <cell r="B412" t="str">
            <v>M2010547</v>
          </cell>
          <cell r="E412" t="str">
            <v>ﾎﾟﾝﾌﾟ設備</v>
          </cell>
          <cell r="G412" t="str">
            <v>汚水ﾎﾟﾝﾌﾟ設備</v>
          </cell>
          <cell r="I412" t="str">
            <v>吐出弁</v>
          </cell>
          <cell r="K412" t="str">
            <v>偏心構造弁(手動開閉式)(SUS)</v>
          </cell>
        </row>
        <row r="413">
          <cell r="B413" t="str">
            <v>M2010548</v>
          </cell>
          <cell r="E413" t="str">
            <v>ﾎﾟﾝﾌﾟ設備</v>
          </cell>
          <cell r="G413" t="str">
            <v>汚水ﾎﾟﾝﾌﾟ設備</v>
          </cell>
          <cell r="I413" t="str">
            <v>吐出弁</v>
          </cell>
          <cell r="K413" t="str">
            <v>偏心構造弁(手動開閉式)(鋳鉄)</v>
          </cell>
        </row>
        <row r="414">
          <cell r="B414" t="str">
            <v>M2010549</v>
          </cell>
          <cell r="E414" t="str">
            <v>ﾎﾟﾝﾌﾟ設備</v>
          </cell>
          <cell r="G414" t="str">
            <v>汚水ﾎﾟﾝﾌﾟ設備</v>
          </cell>
          <cell r="I414" t="str">
            <v>吐出弁</v>
          </cell>
          <cell r="K414" t="str">
            <v>偏心構造弁(手動開閉式)(樹脂)</v>
          </cell>
        </row>
        <row r="415">
          <cell r="B415" t="str">
            <v>M2010550</v>
          </cell>
          <cell r="E415" t="str">
            <v>ﾎﾟﾝﾌﾟ設備</v>
          </cell>
          <cell r="G415" t="str">
            <v>汚水ﾎﾟﾝﾌﾟ設備</v>
          </cell>
          <cell r="I415" t="str">
            <v>吐出弁</v>
          </cell>
          <cell r="K415" t="str">
            <v>偏心構造弁(手動開閉式)(CAC)</v>
          </cell>
        </row>
        <row r="416">
          <cell r="B416" t="str">
            <v>M2010601</v>
          </cell>
          <cell r="E416" t="str">
            <v>ﾎﾟﾝﾌﾟ設備</v>
          </cell>
          <cell r="G416" t="str">
            <v>汚水ﾎﾟﾝﾌﾟ設備</v>
          </cell>
          <cell r="I416" t="str">
            <v>逆止弁</v>
          </cell>
          <cell r="K416" t="str">
            <v>ｽｳｨﾝｸﾞ式(SS+塗装)</v>
          </cell>
        </row>
        <row r="417">
          <cell r="B417" t="str">
            <v>M2010602</v>
          </cell>
          <cell r="E417" t="str">
            <v>ﾎﾟﾝﾌﾟ設備</v>
          </cell>
          <cell r="G417" t="str">
            <v>汚水ﾎﾟﾝﾌﾟ設備</v>
          </cell>
          <cell r="I417" t="str">
            <v>逆止弁</v>
          </cell>
          <cell r="K417" t="str">
            <v>ｽｳｨﾝｸﾞ式(SUS)</v>
          </cell>
        </row>
        <row r="418">
          <cell r="B418" t="str">
            <v>M2010603</v>
          </cell>
          <cell r="E418" t="str">
            <v>ﾎﾟﾝﾌﾟ設備</v>
          </cell>
          <cell r="G418" t="str">
            <v>汚水ﾎﾟﾝﾌﾟ設備</v>
          </cell>
          <cell r="I418" t="str">
            <v>逆止弁</v>
          </cell>
          <cell r="K418" t="str">
            <v>ｽｳｨﾝｸﾞ式(鋳鉄)</v>
          </cell>
        </row>
        <row r="419">
          <cell r="B419" t="str">
            <v>M2010604</v>
          </cell>
          <cell r="E419" t="str">
            <v>ﾎﾟﾝﾌﾟ設備</v>
          </cell>
          <cell r="G419" t="str">
            <v>汚水ﾎﾟﾝﾌﾟ設備</v>
          </cell>
          <cell r="I419" t="str">
            <v>逆止弁</v>
          </cell>
          <cell r="K419" t="str">
            <v>ｽｳｨﾝｸﾞ式(樹脂)</v>
          </cell>
        </row>
        <row r="420">
          <cell r="B420" t="str">
            <v>M2010605</v>
          </cell>
          <cell r="E420" t="str">
            <v>ﾎﾟﾝﾌﾟ設備</v>
          </cell>
          <cell r="G420" t="str">
            <v>汚水ﾎﾟﾝﾌﾟ設備</v>
          </cell>
          <cell r="I420" t="str">
            <v>逆止弁</v>
          </cell>
          <cell r="K420" t="str">
            <v>ｽｳｨﾝｸﾞ式(CAC)</v>
          </cell>
        </row>
        <row r="421">
          <cell r="B421" t="str">
            <v>M2010606</v>
          </cell>
          <cell r="E421" t="str">
            <v>ﾎﾟﾝﾌﾟ設備</v>
          </cell>
          <cell r="G421" t="str">
            <v>汚水ﾎﾟﾝﾌﾟ設備</v>
          </cell>
          <cell r="I421" t="str">
            <v>逆止弁</v>
          </cell>
          <cell r="K421" t="str">
            <v>ｽｳｨﾝｸﾞ式(緩閉式)(SS+塗装)</v>
          </cell>
        </row>
        <row r="422">
          <cell r="B422" t="str">
            <v>M2010607</v>
          </cell>
          <cell r="E422" t="str">
            <v>ﾎﾟﾝﾌﾟ設備</v>
          </cell>
          <cell r="G422" t="str">
            <v>汚水ﾎﾟﾝﾌﾟ設備</v>
          </cell>
          <cell r="I422" t="str">
            <v>逆止弁</v>
          </cell>
          <cell r="K422" t="str">
            <v>ｽｳｨﾝｸﾞ式(緩閉式)(SUS)</v>
          </cell>
        </row>
        <row r="423">
          <cell r="B423" t="str">
            <v>M2010608</v>
          </cell>
          <cell r="E423" t="str">
            <v>ﾎﾟﾝﾌﾟ設備</v>
          </cell>
          <cell r="G423" t="str">
            <v>汚水ﾎﾟﾝﾌﾟ設備</v>
          </cell>
          <cell r="I423" t="str">
            <v>逆止弁</v>
          </cell>
          <cell r="K423" t="str">
            <v>ｽｳｨﾝｸﾞ式(緩閉式)(鋳鉄)</v>
          </cell>
        </row>
        <row r="424">
          <cell r="B424" t="str">
            <v>M2010609</v>
          </cell>
          <cell r="E424" t="str">
            <v>ﾎﾟﾝﾌﾟ設備</v>
          </cell>
          <cell r="G424" t="str">
            <v>汚水ﾎﾟﾝﾌﾟ設備</v>
          </cell>
          <cell r="I424" t="str">
            <v>逆止弁</v>
          </cell>
          <cell r="K424" t="str">
            <v>ｽｳｨﾝｸﾞ式(緩閉式)(樹脂)</v>
          </cell>
        </row>
        <row r="425">
          <cell r="B425" t="str">
            <v>M2010610</v>
          </cell>
          <cell r="E425" t="str">
            <v>ﾎﾟﾝﾌﾟ設備</v>
          </cell>
          <cell r="G425" t="str">
            <v>汚水ﾎﾟﾝﾌﾟ設備</v>
          </cell>
          <cell r="I425" t="str">
            <v>逆止弁</v>
          </cell>
          <cell r="K425" t="str">
            <v>ｽｳｨﾝｸﾞ式(緩閉式)(CAC)</v>
          </cell>
        </row>
        <row r="426">
          <cell r="B426" t="str">
            <v>M2010611</v>
          </cell>
          <cell r="E426" t="str">
            <v>ﾎﾟﾝﾌﾟ設備</v>
          </cell>
          <cell r="G426" t="str">
            <v>汚水ﾎﾟﾝﾌﾟ設備</v>
          </cell>
          <cell r="I426" t="str">
            <v>逆止弁</v>
          </cell>
          <cell r="K426" t="str">
            <v>ﾌﾗｯﾌﾟ弁(SS+塗装)</v>
          </cell>
        </row>
        <row r="427">
          <cell r="B427" t="str">
            <v>M2010612</v>
          </cell>
          <cell r="E427" t="str">
            <v>ﾎﾟﾝﾌﾟ設備</v>
          </cell>
          <cell r="G427" t="str">
            <v>汚水ﾎﾟﾝﾌﾟ設備</v>
          </cell>
          <cell r="I427" t="str">
            <v>逆止弁</v>
          </cell>
          <cell r="K427" t="str">
            <v>ﾌﾗｯﾌﾟ弁(SUS)</v>
          </cell>
        </row>
        <row r="428">
          <cell r="B428" t="str">
            <v>M2010613</v>
          </cell>
          <cell r="E428" t="str">
            <v>ﾎﾟﾝﾌﾟ設備</v>
          </cell>
          <cell r="G428" t="str">
            <v>汚水ﾎﾟﾝﾌﾟ設備</v>
          </cell>
          <cell r="I428" t="str">
            <v>逆止弁</v>
          </cell>
          <cell r="K428" t="str">
            <v>ﾌﾗｯﾌﾟ弁(鋳鉄)</v>
          </cell>
        </row>
        <row r="429">
          <cell r="B429" t="str">
            <v>M2010614</v>
          </cell>
          <cell r="E429" t="str">
            <v>ﾎﾟﾝﾌﾟ設備</v>
          </cell>
          <cell r="G429" t="str">
            <v>汚水ﾎﾟﾝﾌﾟ設備</v>
          </cell>
          <cell r="I429" t="str">
            <v>逆止弁</v>
          </cell>
          <cell r="K429" t="str">
            <v>ﾌﾗｯﾌﾟ弁(樹脂)</v>
          </cell>
        </row>
        <row r="430">
          <cell r="B430" t="str">
            <v>M2010615</v>
          </cell>
          <cell r="E430" t="str">
            <v>ﾎﾟﾝﾌﾟ設備</v>
          </cell>
          <cell r="G430" t="str">
            <v>汚水ﾎﾟﾝﾌﾟ設備</v>
          </cell>
          <cell r="I430" t="str">
            <v>逆止弁</v>
          </cell>
          <cell r="K430" t="str">
            <v>ﾌﾗｯﾌﾟ弁(CAC)</v>
          </cell>
        </row>
        <row r="431">
          <cell r="B431" t="str">
            <v>M2010701</v>
          </cell>
          <cell r="E431" t="str">
            <v>ﾎﾟﾝﾌﾟ設備</v>
          </cell>
          <cell r="G431" t="str">
            <v>汚水ﾎﾟﾝﾌﾟ設備</v>
          </cell>
          <cell r="I431" t="str">
            <v>真空ﾎﾟﾝﾌﾟ</v>
          </cell>
          <cell r="K431" t="str">
            <v>真空ﾎﾟﾝﾌﾟ(SS+塗装)</v>
          </cell>
        </row>
        <row r="432">
          <cell r="B432" t="str">
            <v>M2010702</v>
          </cell>
          <cell r="E432" t="str">
            <v>ﾎﾟﾝﾌﾟ設備</v>
          </cell>
          <cell r="G432" t="str">
            <v>汚水ﾎﾟﾝﾌﾟ設備</v>
          </cell>
          <cell r="I432" t="str">
            <v>真空ﾎﾟﾝﾌﾟ</v>
          </cell>
          <cell r="K432" t="str">
            <v>真空ﾎﾟﾝﾌﾟ(SS+Znﾒｯｷ)</v>
          </cell>
        </row>
        <row r="433">
          <cell r="B433" t="str">
            <v>M2010703</v>
          </cell>
          <cell r="E433" t="str">
            <v>ﾎﾟﾝﾌﾟ設備</v>
          </cell>
          <cell r="G433" t="str">
            <v>汚水ﾎﾟﾝﾌﾟ設備</v>
          </cell>
          <cell r="I433" t="str">
            <v>真空ﾎﾟﾝﾌﾟ</v>
          </cell>
          <cell r="K433" t="str">
            <v>真空ﾎﾟﾝﾌﾟ(SUS)</v>
          </cell>
        </row>
        <row r="434">
          <cell r="B434" t="str">
            <v>M2010704</v>
          </cell>
          <cell r="E434" t="str">
            <v>ﾎﾟﾝﾌﾟ設備</v>
          </cell>
          <cell r="G434" t="str">
            <v>汚水ﾎﾟﾝﾌﾟ設備</v>
          </cell>
          <cell r="I434" t="str">
            <v>真空ﾎﾟﾝﾌﾟ</v>
          </cell>
          <cell r="K434" t="str">
            <v>真空ﾎﾟﾝﾌﾟ(鋳鉄)</v>
          </cell>
        </row>
        <row r="435">
          <cell r="B435" t="str">
            <v>M2010705</v>
          </cell>
          <cell r="E435" t="str">
            <v>ﾎﾟﾝﾌﾟ設備</v>
          </cell>
          <cell r="G435" t="str">
            <v>汚水ﾎﾟﾝﾌﾟ設備</v>
          </cell>
          <cell r="I435" t="str">
            <v>真空ﾎﾟﾝﾌﾟ</v>
          </cell>
          <cell r="K435" t="str">
            <v>真空ﾎﾟﾝﾌﾟ(樹脂)</v>
          </cell>
        </row>
        <row r="436">
          <cell r="B436" t="str">
            <v>M2010706</v>
          </cell>
          <cell r="E436" t="str">
            <v>ﾎﾟﾝﾌﾟ設備</v>
          </cell>
          <cell r="G436" t="str">
            <v>汚水ﾎﾟﾝﾌﾟ設備</v>
          </cell>
          <cell r="I436" t="str">
            <v>真空ﾎﾟﾝﾌﾟ</v>
          </cell>
          <cell r="K436" t="str">
            <v>ｴｼﾞｪｸﾀ(SS+塗装)</v>
          </cell>
        </row>
        <row r="437">
          <cell r="B437" t="str">
            <v>M2010707</v>
          </cell>
          <cell r="E437" t="str">
            <v>ﾎﾟﾝﾌﾟ設備</v>
          </cell>
          <cell r="G437" t="str">
            <v>汚水ﾎﾟﾝﾌﾟ設備</v>
          </cell>
          <cell r="I437" t="str">
            <v>真空ﾎﾟﾝﾌﾟ</v>
          </cell>
          <cell r="K437" t="str">
            <v>ｴｼﾞｪｸﾀ(SS+Znﾒｯｷ)</v>
          </cell>
        </row>
        <row r="438">
          <cell r="B438" t="str">
            <v>M2010708</v>
          </cell>
          <cell r="E438" t="str">
            <v>ﾎﾟﾝﾌﾟ設備</v>
          </cell>
          <cell r="G438" t="str">
            <v>汚水ﾎﾟﾝﾌﾟ設備</v>
          </cell>
          <cell r="I438" t="str">
            <v>真空ﾎﾟﾝﾌﾟ</v>
          </cell>
          <cell r="K438" t="str">
            <v>ｴｼﾞｪｸﾀ(SUS)</v>
          </cell>
        </row>
        <row r="439">
          <cell r="B439" t="str">
            <v>M2010709</v>
          </cell>
          <cell r="E439" t="str">
            <v>ﾎﾟﾝﾌﾟ設備</v>
          </cell>
          <cell r="G439" t="str">
            <v>汚水ﾎﾟﾝﾌﾟ設備</v>
          </cell>
          <cell r="I439" t="str">
            <v>真空ﾎﾟﾝﾌﾟ</v>
          </cell>
          <cell r="K439" t="str">
            <v>ｴｼﾞｪｸﾀ(鋳鉄)</v>
          </cell>
        </row>
        <row r="440">
          <cell r="B440" t="str">
            <v>M2010710</v>
          </cell>
          <cell r="E440" t="str">
            <v>ﾎﾟﾝﾌﾟ設備</v>
          </cell>
          <cell r="G440" t="str">
            <v>汚水ﾎﾟﾝﾌﾟ設備</v>
          </cell>
          <cell r="I440" t="str">
            <v>真空ﾎﾟﾝﾌﾟ</v>
          </cell>
          <cell r="K440" t="str">
            <v>ｴｼﾞｪｸﾀ(樹脂)</v>
          </cell>
        </row>
        <row r="441">
          <cell r="B441" t="str">
            <v>M2010801</v>
          </cell>
          <cell r="E441" t="str">
            <v>ﾎﾟﾝﾌﾟ設備</v>
          </cell>
          <cell r="G441" t="str">
            <v>汚水ﾎﾟﾝﾌﾟ設備</v>
          </cell>
          <cell r="I441" t="str">
            <v>貯留ﾀﾝｸ</v>
          </cell>
          <cell r="K441" t="str">
            <v>無水ﾀﾝｸ(SS+塗装)</v>
          </cell>
        </row>
        <row r="442">
          <cell r="B442" t="str">
            <v>M2010802</v>
          </cell>
          <cell r="E442" t="str">
            <v>ﾎﾟﾝﾌﾟ設備</v>
          </cell>
          <cell r="G442" t="str">
            <v>汚水ﾎﾟﾝﾌﾟ設備</v>
          </cell>
          <cell r="I442" t="str">
            <v>貯留ﾀﾝｸ</v>
          </cell>
          <cell r="K442" t="str">
            <v>無水ﾀﾝｸ(SS+Znﾒｯｷ)</v>
          </cell>
        </row>
        <row r="443">
          <cell r="B443" t="str">
            <v>M2010803</v>
          </cell>
          <cell r="E443" t="str">
            <v>ﾎﾟﾝﾌﾟ設備</v>
          </cell>
          <cell r="G443" t="str">
            <v>汚水ﾎﾟﾝﾌﾟ設備</v>
          </cell>
          <cell r="I443" t="str">
            <v>貯留ﾀﾝｸ</v>
          </cell>
          <cell r="K443" t="str">
            <v>無水ﾀﾝｸ(SUS)</v>
          </cell>
        </row>
        <row r="444">
          <cell r="B444" t="str">
            <v>M2010804</v>
          </cell>
          <cell r="E444" t="str">
            <v>ﾎﾟﾝﾌﾟ設備</v>
          </cell>
          <cell r="G444" t="str">
            <v>汚水ﾎﾟﾝﾌﾟ設備</v>
          </cell>
          <cell r="I444" t="str">
            <v>貯留ﾀﾝｸ</v>
          </cell>
          <cell r="K444" t="str">
            <v>無水ﾀﾝｸ(鋳鉄)</v>
          </cell>
        </row>
        <row r="445">
          <cell r="B445" t="str">
            <v>M2010805</v>
          </cell>
          <cell r="E445" t="str">
            <v>ﾎﾟﾝﾌﾟ設備</v>
          </cell>
          <cell r="G445" t="str">
            <v>汚水ﾎﾟﾝﾌﾟ設備</v>
          </cell>
          <cell r="I445" t="str">
            <v>貯留ﾀﾝｸ</v>
          </cell>
          <cell r="K445" t="str">
            <v>無水ﾀﾝｸ(樹脂)</v>
          </cell>
        </row>
        <row r="446">
          <cell r="B446" t="str">
            <v>M2010901</v>
          </cell>
          <cell r="E446" t="str">
            <v>ﾎﾟﾝﾌﾟ設備</v>
          </cell>
          <cell r="G446" t="str">
            <v>汚水ﾎﾟﾝﾌﾟ設備</v>
          </cell>
          <cell r="I446" t="str">
            <v>真空弁</v>
          </cell>
          <cell r="K446" t="str">
            <v>真空弁ﾕﾆｯﾄ(SS+塗装)</v>
          </cell>
        </row>
        <row r="447">
          <cell r="B447" t="str">
            <v>M2010902</v>
          </cell>
          <cell r="E447" t="str">
            <v>ﾎﾟﾝﾌﾟ設備</v>
          </cell>
          <cell r="G447" t="str">
            <v>汚水ﾎﾟﾝﾌﾟ設備</v>
          </cell>
          <cell r="I447" t="str">
            <v>真空弁</v>
          </cell>
          <cell r="K447" t="str">
            <v>真空弁ﾕﾆｯﾄ(SS+Znﾒｯｷ)</v>
          </cell>
        </row>
        <row r="448">
          <cell r="B448" t="str">
            <v>M2010903</v>
          </cell>
          <cell r="E448" t="str">
            <v>ﾎﾟﾝﾌﾟ設備</v>
          </cell>
          <cell r="G448" t="str">
            <v>汚水ﾎﾟﾝﾌﾟ設備</v>
          </cell>
          <cell r="I448" t="str">
            <v>真空弁</v>
          </cell>
          <cell r="K448" t="str">
            <v>真空弁ﾕﾆｯﾄ(SUS)</v>
          </cell>
        </row>
        <row r="449">
          <cell r="B449" t="str">
            <v>M2010904</v>
          </cell>
          <cell r="E449" t="str">
            <v>ﾎﾟﾝﾌﾟ設備</v>
          </cell>
          <cell r="G449" t="str">
            <v>汚水ﾎﾟﾝﾌﾟ設備</v>
          </cell>
          <cell r="I449" t="str">
            <v>真空弁</v>
          </cell>
          <cell r="K449" t="str">
            <v>真空弁ﾕﾆｯﾄ(鋳鉄)</v>
          </cell>
        </row>
        <row r="450">
          <cell r="B450" t="str">
            <v>M2010905</v>
          </cell>
          <cell r="E450" t="str">
            <v>ﾎﾟﾝﾌﾟ設備</v>
          </cell>
          <cell r="G450" t="str">
            <v>汚水ﾎﾟﾝﾌﾟ設備</v>
          </cell>
          <cell r="I450" t="str">
            <v>真空弁</v>
          </cell>
          <cell r="K450" t="str">
            <v>真空弁ﾕﾆｯﾄ(樹脂)</v>
          </cell>
        </row>
        <row r="451">
          <cell r="B451" t="str">
            <v>M2011001</v>
          </cell>
          <cell r="E451" t="str">
            <v>ﾎﾟﾝﾌﾟ設備</v>
          </cell>
          <cell r="G451" t="str">
            <v>汚水ﾎﾟﾝﾌﾟ設備</v>
          </cell>
          <cell r="I451" t="str">
            <v>水中攪拌機</v>
          </cell>
          <cell r="K451" t="str">
            <v>水中ﾐｷｻｰ(SS+塗装)</v>
          </cell>
        </row>
        <row r="452">
          <cell r="B452" t="str">
            <v>M2011002</v>
          </cell>
          <cell r="E452" t="str">
            <v>ﾎﾟﾝﾌﾟ設備</v>
          </cell>
          <cell r="G452" t="str">
            <v>汚水ﾎﾟﾝﾌﾟ設備</v>
          </cell>
          <cell r="I452" t="str">
            <v>水中攪拌機</v>
          </cell>
          <cell r="K452" t="str">
            <v>水中ﾐｷｻｰ(SUS)</v>
          </cell>
        </row>
        <row r="453">
          <cell r="B453" t="str">
            <v>M2011003</v>
          </cell>
          <cell r="E453" t="str">
            <v>ﾎﾟﾝﾌﾟ設備</v>
          </cell>
          <cell r="G453" t="str">
            <v>汚水ﾎﾟﾝﾌﾟ設備</v>
          </cell>
          <cell r="I453" t="str">
            <v>水中攪拌機</v>
          </cell>
          <cell r="K453" t="str">
            <v>水中ﾐｷｻｰ(鋳鉄)</v>
          </cell>
        </row>
        <row r="454">
          <cell r="B454" t="str">
            <v>M2020101</v>
          </cell>
          <cell r="E454" t="str">
            <v>ﾎﾟﾝﾌﾟ設備</v>
          </cell>
          <cell r="G454" t="str">
            <v>雨水ﾎﾟﾝﾌﾟ設備</v>
          </cell>
          <cell r="I454" t="str">
            <v>ﾎﾟﾝﾌﾟ本体</v>
          </cell>
          <cell r="K454" t="str">
            <v>立軸渦巻斜流ﾎﾟﾝﾌﾟ(SUS)</v>
          </cell>
        </row>
        <row r="455">
          <cell r="B455" t="str">
            <v>M2020102</v>
          </cell>
          <cell r="E455" t="str">
            <v>ﾎﾟﾝﾌﾟ設備</v>
          </cell>
          <cell r="G455" t="str">
            <v>雨水ﾎﾟﾝﾌﾟ設備</v>
          </cell>
          <cell r="I455" t="str">
            <v>ﾎﾟﾝﾌﾟ本体</v>
          </cell>
          <cell r="K455" t="str">
            <v>立軸渦巻斜流ﾎﾟﾝﾌﾟ(鋳鉄)</v>
          </cell>
        </row>
        <row r="456">
          <cell r="B456" t="str">
            <v>M2020103</v>
          </cell>
          <cell r="E456" t="str">
            <v>ﾎﾟﾝﾌﾟ設備</v>
          </cell>
          <cell r="G456" t="str">
            <v>雨水ﾎﾟﾝﾌﾟ設備</v>
          </cell>
          <cell r="I456" t="str">
            <v>ﾎﾟﾝﾌﾟ本体</v>
          </cell>
          <cell r="K456" t="str">
            <v>立軸斜流ﾎﾟﾝﾌﾟ(SUS)</v>
          </cell>
        </row>
        <row r="457">
          <cell r="B457" t="str">
            <v>M2020104</v>
          </cell>
          <cell r="E457" t="str">
            <v>ﾎﾟﾝﾌﾟ設備</v>
          </cell>
          <cell r="G457" t="str">
            <v>雨水ﾎﾟﾝﾌﾟ設備</v>
          </cell>
          <cell r="I457" t="str">
            <v>ﾎﾟﾝﾌﾟ本体</v>
          </cell>
          <cell r="K457" t="str">
            <v>立軸斜流ﾎﾟﾝﾌﾟ(鋳鉄)</v>
          </cell>
        </row>
        <row r="458">
          <cell r="B458" t="str">
            <v>M2020105</v>
          </cell>
          <cell r="E458" t="str">
            <v>ﾎﾟﾝﾌﾟ設備</v>
          </cell>
          <cell r="G458" t="str">
            <v>雨水ﾎﾟﾝﾌﾟ設備</v>
          </cell>
          <cell r="I458" t="str">
            <v>ﾎﾟﾝﾌﾟ本体</v>
          </cell>
          <cell r="K458" t="str">
            <v>先行待機型立軸斜流ﾎﾟﾝﾌﾟ(SUS)</v>
          </cell>
        </row>
        <row r="459">
          <cell r="B459" t="str">
            <v>M2020106</v>
          </cell>
          <cell r="E459" t="str">
            <v>ﾎﾟﾝﾌﾟ設備</v>
          </cell>
          <cell r="G459" t="str">
            <v>雨水ﾎﾟﾝﾌﾟ設備</v>
          </cell>
          <cell r="I459" t="str">
            <v>ﾎﾟﾝﾌﾟ本体</v>
          </cell>
          <cell r="K459" t="str">
            <v>先行待機型立軸斜流ﾎﾟﾝﾌﾟ(鋳鉄)</v>
          </cell>
        </row>
        <row r="460">
          <cell r="B460" t="str">
            <v>M2020107</v>
          </cell>
          <cell r="E460" t="str">
            <v>ﾎﾟﾝﾌﾟ設備</v>
          </cell>
          <cell r="G460" t="str">
            <v>雨水ﾎﾟﾝﾌﾟ設備</v>
          </cell>
          <cell r="I460" t="str">
            <v>ﾎﾟﾝﾌﾟ本体</v>
          </cell>
          <cell r="K460" t="str">
            <v>横軸陸上ﾎﾟﾝﾌﾟ(SUS)</v>
          </cell>
        </row>
        <row r="461">
          <cell r="B461" t="str">
            <v>M2020108</v>
          </cell>
          <cell r="E461" t="str">
            <v>ﾎﾟﾝﾌﾟ設備</v>
          </cell>
          <cell r="G461" t="str">
            <v>雨水ﾎﾟﾝﾌﾟ設備</v>
          </cell>
          <cell r="I461" t="str">
            <v>ﾎﾟﾝﾌﾟ本体</v>
          </cell>
          <cell r="K461" t="str">
            <v>横軸陸上ﾎﾟﾝﾌﾟ(鋳鉄)</v>
          </cell>
        </row>
        <row r="462">
          <cell r="B462" t="str">
            <v>M2020109</v>
          </cell>
          <cell r="E462" t="str">
            <v>ﾎﾟﾝﾌﾟ設備</v>
          </cell>
          <cell r="G462" t="str">
            <v>雨水ﾎﾟﾝﾌﾟ設備</v>
          </cell>
          <cell r="I462" t="str">
            <v>ﾎﾟﾝﾌﾟ本体</v>
          </cell>
          <cell r="K462" t="str">
            <v>水中汚水ﾎﾟﾝﾌﾟ(SUS)</v>
          </cell>
        </row>
        <row r="463">
          <cell r="B463" t="str">
            <v>M2020110</v>
          </cell>
          <cell r="E463" t="str">
            <v>ﾎﾟﾝﾌﾟ設備</v>
          </cell>
          <cell r="G463" t="str">
            <v>雨水ﾎﾟﾝﾌﾟ設備</v>
          </cell>
          <cell r="I463" t="str">
            <v>ﾎﾟﾝﾌﾟ本体</v>
          </cell>
          <cell r="K463" t="str">
            <v>水中汚水ﾎﾟﾝﾌﾟ(鋳鉄)</v>
          </cell>
        </row>
        <row r="464">
          <cell r="B464" t="str">
            <v>M2020111</v>
          </cell>
          <cell r="E464" t="str">
            <v>ﾎﾟﾝﾌﾟ設備</v>
          </cell>
          <cell r="G464" t="str">
            <v>雨水ﾎﾟﾝﾌﾟ設備</v>
          </cell>
          <cell r="I464" t="str">
            <v>ﾎﾟﾝﾌﾟ本体</v>
          </cell>
          <cell r="K464" t="str">
            <v>吸込ｽｸﾘｭｰ付水中汚水ﾎﾟﾝﾌﾟ(SUS)</v>
          </cell>
        </row>
        <row r="465">
          <cell r="B465" t="str">
            <v>M2020112</v>
          </cell>
          <cell r="E465" t="str">
            <v>ﾎﾟﾝﾌﾟ設備</v>
          </cell>
          <cell r="G465" t="str">
            <v>雨水ﾎﾟﾝﾌﾟ設備</v>
          </cell>
          <cell r="I465" t="str">
            <v>ﾎﾟﾝﾌﾟ本体</v>
          </cell>
          <cell r="K465" t="str">
            <v>吸込ｽｸﾘｭｰ付水中汚水ﾎﾟﾝﾌﾟ(鋳鉄)</v>
          </cell>
        </row>
        <row r="466">
          <cell r="B466" t="str">
            <v>M2020113</v>
          </cell>
          <cell r="E466" t="str">
            <v>ﾎﾟﾝﾌﾟ設備</v>
          </cell>
          <cell r="G466" t="str">
            <v>雨水ﾎﾟﾝﾌﾟ設備</v>
          </cell>
          <cell r="I466" t="str">
            <v>ﾎﾟﾝﾌﾟ本体</v>
          </cell>
          <cell r="K466" t="str">
            <v>ｸﾞﾗｲﾝﾀﾞｰﾎﾟﾝﾌﾟ(SUS)</v>
          </cell>
        </row>
        <row r="467">
          <cell r="B467" t="str">
            <v>M2020114</v>
          </cell>
          <cell r="E467" t="str">
            <v>ﾎﾟﾝﾌﾟ設備</v>
          </cell>
          <cell r="G467" t="str">
            <v>雨水ﾎﾟﾝﾌﾟ設備</v>
          </cell>
          <cell r="I467" t="str">
            <v>ﾎﾟﾝﾌﾟ本体</v>
          </cell>
          <cell r="K467" t="str">
            <v>ｸﾞﾗｲﾝﾀﾞｰﾎﾟﾝﾌﾟ(鋳鉄)</v>
          </cell>
        </row>
        <row r="468">
          <cell r="B468" t="str">
            <v>M2020201</v>
          </cell>
          <cell r="E468" t="str">
            <v>ﾎﾟﾝﾌﾟ設備</v>
          </cell>
          <cell r="G468" t="str">
            <v>雨水ﾎﾟﾝﾌﾟ設備</v>
          </cell>
          <cell r="I468" t="str">
            <v>電動機</v>
          </cell>
          <cell r="K468" t="str">
            <v>かご形(SS+塗装)</v>
          </cell>
        </row>
        <row r="469">
          <cell r="B469" t="str">
            <v>M2020202</v>
          </cell>
          <cell r="E469" t="str">
            <v>ﾎﾟﾝﾌﾟ設備</v>
          </cell>
          <cell r="G469" t="str">
            <v>雨水ﾎﾟﾝﾌﾟ設備</v>
          </cell>
          <cell r="I469" t="str">
            <v>電動機</v>
          </cell>
          <cell r="K469" t="str">
            <v>かご形(SUS)</v>
          </cell>
        </row>
        <row r="470">
          <cell r="B470" t="str">
            <v>M2020203</v>
          </cell>
          <cell r="E470" t="str">
            <v>ﾎﾟﾝﾌﾟ設備</v>
          </cell>
          <cell r="G470" t="str">
            <v>雨水ﾎﾟﾝﾌﾟ設備</v>
          </cell>
          <cell r="I470" t="str">
            <v>電動機</v>
          </cell>
          <cell r="K470" t="str">
            <v>かご形(鋳鉄)</v>
          </cell>
        </row>
        <row r="471">
          <cell r="B471" t="str">
            <v>M2020204</v>
          </cell>
          <cell r="E471" t="str">
            <v>ﾎﾟﾝﾌﾟ設備</v>
          </cell>
          <cell r="G471" t="str">
            <v>雨水ﾎﾟﾝﾌﾟ設備</v>
          </cell>
          <cell r="I471" t="str">
            <v>電動機</v>
          </cell>
          <cell r="K471" t="str">
            <v>巻き線形(SS+塗装)</v>
          </cell>
        </row>
        <row r="472">
          <cell r="B472" t="str">
            <v>M2020205</v>
          </cell>
          <cell r="E472" t="str">
            <v>ﾎﾟﾝﾌﾟ設備</v>
          </cell>
          <cell r="G472" t="str">
            <v>雨水ﾎﾟﾝﾌﾟ設備</v>
          </cell>
          <cell r="I472" t="str">
            <v>電動機</v>
          </cell>
          <cell r="K472" t="str">
            <v>巻き線形(SUS)</v>
          </cell>
        </row>
        <row r="473">
          <cell r="B473" t="str">
            <v>M2020206</v>
          </cell>
          <cell r="E473" t="str">
            <v>ﾎﾟﾝﾌﾟ設備</v>
          </cell>
          <cell r="G473" t="str">
            <v>雨水ﾎﾟﾝﾌﾟ設備</v>
          </cell>
          <cell r="I473" t="str">
            <v>電動機</v>
          </cell>
          <cell r="K473" t="str">
            <v>巻き線形(鋳鉄)</v>
          </cell>
        </row>
        <row r="474">
          <cell r="B474" t="str">
            <v>M2020301</v>
          </cell>
          <cell r="E474" t="str">
            <v>ﾎﾟﾝﾌﾟ設備</v>
          </cell>
          <cell r="G474" t="str">
            <v>雨水ﾎﾟﾝﾌﾟ設備</v>
          </cell>
          <cell r="I474" t="str">
            <v>減速機</v>
          </cell>
          <cell r="K474" t="str">
            <v>かさ歯車減速機(SS+塗装)</v>
          </cell>
        </row>
        <row r="475">
          <cell r="B475" t="str">
            <v>M2020302</v>
          </cell>
          <cell r="E475" t="str">
            <v>ﾎﾟﾝﾌﾟ設備</v>
          </cell>
          <cell r="G475" t="str">
            <v>雨水ﾎﾟﾝﾌﾟ設備</v>
          </cell>
          <cell r="I475" t="str">
            <v>減速機</v>
          </cell>
          <cell r="K475" t="str">
            <v>かさ歯車減速機(SUS)</v>
          </cell>
        </row>
        <row r="476">
          <cell r="B476" t="str">
            <v>M2020303</v>
          </cell>
          <cell r="E476" t="str">
            <v>ﾎﾟﾝﾌﾟ設備</v>
          </cell>
          <cell r="G476" t="str">
            <v>雨水ﾎﾟﾝﾌﾟ設備</v>
          </cell>
          <cell r="I476" t="str">
            <v>減速機</v>
          </cell>
          <cell r="K476" t="str">
            <v>かさ歯車減速機(鋳鉄)</v>
          </cell>
        </row>
        <row r="477">
          <cell r="B477" t="str">
            <v>M2020304</v>
          </cell>
          <cell r="E477" t="str">
            <v>ﾎﾟﾝﾌﾟ設備</v>
          </cell>
          <cell r="G477" t="str">
            <v>雨水ﾎﾟﾝﾌﾟ設備</v>
          </cell>
          <cell r="I477" t="str">
            <v>減速機</v>
          </cell>
          <cell r="K477" t="str">
            <v>流体継手内蔵型かさ歯車減速機(SS+塗装)</v>
          </cell>
        </row>
        <row r="478">
          <cell r="B478" t="str">
            <v>M2020305</v>
          </cell>
          <cell r="E478" t="str">
            <v>ﾎﾟﾝﾌﾟ設備</v>
          </cell>
          <cell r="G478" t="str">
            <v>雨水ﾎﾟﾝﾌﾟ設備</v>
          </cell>
          <cell r="I478" t="str">
            <v>減速機</v>
          </cell>
          <cell r="K478" t="str">
            <v>流体継手内蔵型かさ歯車減速機(SUS)</v>
          </cell>
        </row>
        <row r="479">
          <cell r="B479" t="str">
            <v>M2020306</v>
          </cell>
          <cell r="E479" t="str">
            <v>ﾎﾟﾝﾌﾟ設備</v>
          </cell>
          <cell r="G479" t="str">
            <v>雨水ﾎﾟﾝﾌﾟ設備</v>
          </cell>
          <cell r="I479" t="str">
            <v>減速機</v>
          </cell>
          <cell r="K479" t="str">
            <v>流体継手内蔵型かさ歯車減速機(鋳鉄)</v>
          </cell>
        </row>
        <row r="480">
          <cell r="B480" t="str">
            <v>M2020307</v>
          </cell>
          <cell r="E480" t="str">
            <v>ﾎﾟﾝﾌﾟ設備</v>
          </cell>
          <cell r="G480" t="str">
            <v>雨水ﾎﾟﾝﾌﾟ設備</v>
          </cell>
          <cell r="I480" t="str">
            <v>減速機</v>
          </cell>
          <cell r="K480" t="str">
            <v>ｵｲﾙﾎﾟﾝﾌﾟ(SS+塗装)</v>
          </cell>
        </row>
        <row r="481">
          <cell r="B481" t="str">
            <v>M2020308</v>
          </cell>
          <cell r="E481" t="str">
            <v>ﾎﾟﾝﾌﾟ設備</v>
          </cell>
          <cell r="G481" t="str">
            <v>雨水ﾎﾟﾝﾌﾟ設備</v>
          </cell>
          <cell r="I481" t="str">
            <v>減速機</v>
          </cell>
          <cell r="K481" t="str">
            <v>ｵｲﾙﾎﾟﾝﾌﾟ(SS+Znﾒｯｷ)</v>
          </cell>
        </row>
        <row r="482">
          <cell r="B482" t="str">
            <v>M2020309</v>
          </cell>
          <cell r="E482" t="str">
            <v>ﾎﾟﾝﾌﾟ設備</v>
          </cell>
          <cell r="G482" t="str">
            <v>雨水ﾎﾟﾝﾌﾟ設備</v>
          </cell>
          <cell r="I482" t="str">
            <v>減速機</v>
          </cell>
          <cell r="K482" t="str">
            <v>ｵｲﾙﾎﾟﾝﾌﾟ(SUS)</v>
          </cell>
        </row>
        <row r="483">
          <cell r="B483" t="str">
            <v>M2020310</v>
          </cell>
          <cell r="E483" t="str">
            <v>ﾎﾟﾝﾌﾟ設備</v>
          </cell>
          <cell r="G483" t="str">
            <v>雨水ﾎﾟﾝﾌﾟ設備</v>
          </cell>
          <cell r="I483" t="str">
            <v>減速機</v>
          </cell>
          <cell r="K483" t="str">
            <v>ｵｲﾙﾎﾟﾝﾌﾟ(鋳鉄)</v>
          </cell>
        </row>
        <row r="484">
          <cell r="B484" t="str">
            <v>M2020401</v>
          </cell>
          <cell r="E484" t="str">
            <v>ﾎﾟﾝﾌﾟ設備</v>
          </cell>
          <cell r="G484" t="str">
            <v>雨水ﾎﾟﾝﾌﾟ設備</v>
          </cell>
          <cell r="I484" t="str">
            <v>抵抗器･制御器</v>
          </cell>
          <cell r="K484" t="str">
            <v>起動用金属抵抗器(SS+塗装)</v>
          </cell>
        </row>
        <row r="485">
          <cell r="B485" t="str">
            <v>M2020402</v>
          </cell>
          <cell r="E485" t="str">
            <v>ﾎﾟﾝﾌﾟ設備</v>
          </cell>
          <cell r="G485" t="str">
            <v>雨水ﾎﾟﾝﾌﾟ設備</v>
          </cell>
          <cell r="I485" t="str">
            <v>抵抗器･制御器</v>
          </cell>
          <cell r="K485" t="str">
            <v>起動用金属抵抗器(SS+Znﾒｯｷ)</v>
          </cell>
        </row>
        <row r="486">
          <cell r="B486" t="str">
            <v>M2020403</v>
          </cell>
          <cell r="E486" t="str">
            <v>ﾎﾟﾝﾌﾟ設備</v>
          </cell>
          <cell r="G486" t="str">
            <v>雨水ﾎﾟﾝﾌﾟ設備</v>
          </cell>
          <cell r="I486" t="str">
            <v>抵抗器･制御器</v>
          </cell>
          <cell r="K486" t="str">
            <v>起動用金属抵抗器(SUS)</v>
          </cell>
        </row>
        <row r="487">
          <cell r="B487" t="str">
            <v>M2020404</v>
          </cell>
          <cell r="E487" t="str">
            <v>ﾎﾟﾝﾌﾟ設備</v>
          </cell>
          <cell r="G487" t="str">
            <v>雨水ﾎﾟﾝﾌﾟ設備</v>
          </cell>
          <cell r="I487" t="str">
            <v>抵抗器･制御器</v>
          </cell>
          <cell r="K487" t="str">
            <v>液体速度制御装置(SS+塗装)</v>
          </cell>
        </row>
        <row r="488">
          <cell r="B488" t="str">
            <v>M2020405</v>
          </cell>
          <cell r="E488" t="str">
            <v>ﾎﾟﾝﾌﾟ設備</v>
          </cell>
          <cell r="G488" t="str">
            <v>雨水ﾎﾟﾝﾌﾟ設備</v>
          </cell>
          <cell r="I488" t="str">
            <v>抵抗器･制御器</v>
          </cell>
          <cell r="K488" t="str">
            <v>液体速度制御装置(SS+Znﾒｯｷ)</v>
          </cell>
        </row>
        <row r="489">
          <cell r="B489" t="str">
            <v>M2020406</v>
          </cell>
          <cell r="E489" t="str">
            <v>ﾎﾟﾝﾌﾟ設備</v>
          </cell>
          <cell r="G489" t="str">
            <v>雨水ﾎﾟﾝﾌﾟ設備</v>
          </cell>
          <cell r="I489" t="str">
            <v>抵抗器･制御器</v>
          </cell>
          <cell r="K489" t="str">
            <v>液体速度制御装置(SUS)</v>
          </cell>
        </row>
        <row r="490">
          <cell r="B490" t="str">
            <v>M2020501</v>
          </cell>
          <cell r="E490" t="str">
            <v>ﾎﾟﾝﾌﾟ設備</v>
          </cell>
          <cell r="G490" t="str">
            <v>雨水ﾎﾟﾝﾌﾟ設備</v>
          </cell>
          <cell r="I490" t="str">
            <v>吐出弁</v>
          </cell>
          <cell r="K490" t="str">
            <v>仕切弁(直結)電動開閉式(SS+塗装)</v>
          </cell>
        </row>
        <row r="491">
          <cell r="B491" t="str">
            <v>M2020502</v>
          </cell>
          <cell r="E491" t="str">
            <v>ﾎﾟﾝﾌﾟ設備</v>
          </cell>
          <cell r="G491" t="str">
            <v>雨水ﾎﾟﾝﾌﾟ設備</v>
          </cell>
          <cell r="I491" t="str">
            <v>吐出弁</v>
          </cell>
          <cell r="K491" t="str">
            <v>仕切弁(直結)電動開閉式(SUS)</v>
          </cell>
        </row>
        <row r="492">
          <cell r="B492" t="str">
            <v>M2020503</v>
          </cell>
          <cell r="E492" t="str">
            <v>ﾎﾟﾝﾌﾟ設備</v>
          </cell>
          <cell r="G492" t="str">
            <v>雨水ﾎﾟﾝﾌﾟ設備</v>
          </cell>
          <cell r="I492" t="str">
            <v>吐出弁</v>
          </cell>
          <cell r="K492" t="str">
            <v>仕切弁(直結)電動開閉式(鋳鉄)</v>
          </cell>
        </row>
        <row r="493">
          <cell r="B493" t="str">
            <v>M2020504</v>
          </cell>
          <cell r="E493" t="str">
            <v>ﾎﾟﾝﾌﾟ設備</v>
          </cell>
          <cell r="G493" t="str">
            <v>雨水ﾎﾟﾝﾌﾟ設備</v>
          </cell>
          <cell r="I493" t="str">
            <v>吐出弁</v>
          </cell>
          <cell r="K493" t="str">
            <v>仕切弁(直結)電動開閉式(樹脂)</v>
          </cell>
        </row>
        <row r="494">
          <cell r="B494" t="str">
            <v>M2020505</v>
          </cell>
          <cell r="E494" t="str">
            <v>ﾎﾟﾝﾌﾟ設備</v>
          </cell>
          <cell r="G494" t="str">
            <v>雨水ﾎﾟﾝﾌﾟ設備</v>
          </cell>
          <cell r="I494" t="str">
            <v>吐出弁</v>
          </cell>
          <cell r="K494" t="str">
            <v>仕切弁(直結)電動開閉式(CAC)</v>
          </cell>
        </row>
        <row r="495">
          <cell r="B495" t="str">
            <v>M2020506</v>
          </cell>
          <cell r="E495" t="str">
            <v>ﾎﾟﾝﾌﾟ設備</v>
          </cell>
          <cell r="G495" t="str">
            <v>雨水ﾎﾟﾝﾌﾟ設備</v>
          </cell>
          <cell r="I495" t="str">
            <v>吐出弁</v>
          </cell>
          <cell r="K495" t="str">
            <v>仕切弁(直結)手動開閉式(SS+塗装)</v>
          </cell>
        </row>
        <row r="496">
          <cell r="B496" t="str">
            <v>M2020507</v>
          </cell>
          <cell r="E496" t="str">
            <v>ﾎﾟﾝﾌﾟ設備</v>
          </cell>
          <cell r="G496" t="str">
            <v>雨水ﾎﾟﾝﾌﾟ設備</v>
          </cell>
          <cell r="I496" t="str">
            <v>吐出弁</v>
          </cell>
          <cell r="K496" t="str">
            <v>仕切弁(直結)手動開閉式(SUS)</v>
          </cell>
        </row>
        <row r="497">
          <cell r="B497" t="str">
            <v>M2020508</v>
          </cell>
          <cell r="E497" t="str">
            <v>ﾎﾟﾝﾌﾟ設備</v>
          </cell>
          <cell r="G497" t="str">
            <v>雨水ﾎﾟﾝﾌﾟ設備</v>
          </cell>
          <cell r="I497" t="str">
            <v>吐出弁</v>
          </cell>
          <cell r="K497" t="str">
            <v>仕切弁(直結)手動開閉式(鋳鉄)</v>
          </cell>
        </row>
        <row r="498">
          <cell r="B498" t="str">
            <v>M2020509</v>
          </cell>
          <cell r="E498" t="str">
            <v>ﾎﾟﾝﾌﾟ設備</v>
          </cell>
          <cell r="G498" t="str">
            <v>雨水ﾎﾟﾝﾌﾟ設備</v>
          </cell>
          <cell r="I498" t="str">
            <v>吐出弁</v>
          </cell>
          <cell r="K498" t="str">
            <v>仕切弁(直結)手動開閉式(樹脂)</v>
          </cell>
        </row>
        <row r="499">
          <cell r="B499" t="str">
            <v>M2020510</v>
          </cell>
          <cell r="E499" t="str">
            <v>ﾎﾟﾝﾌﾟ設備</v>
          </cell>
          <cell r="G499" t="str">
            <v>雨水ﾎﾟﾝﾌﾟ設備</v>
          </cell>
          <cell r="I499" t="str">
            <v>吐出弁</v>
          </cell>
          <cell r="K499" t="str">
            <v>仕切弁(直結)手動開閉式(CAC)</v>
          </cell>
        </row>
        <row r="500">
          <cell r="B500" t="str">
            <v>M2020511</v>
          </cell>
          <cell r="E500" t="str">
            <v>ﾎﾟﾝﾌﾟ設備</v>
          </cell>
          <cell r="G500" t="str">
            <v>雨水ﾎﾟﾝﾌﾟ設備</v>
          </cell>
          <cell r="I500" t="str">
            <v>吐出弁</v>
          </cell>
          <cell r="K500" t="str">
            <v>仕切弁(多床式)電動開閉式(SS+塗装)</v>
          </cell>
        </row>
        <row r="501">
          <cell r="B501" t="str">
            <v>M2020512</v>
          </cell>
          <cell r="E501" t="str">
            <v>ﾎﾟﾝﾌﾟ設備</v>
          </cell>
          <cell r="G501" t="str">
            <v>雨水ﾎﾟﾝﾌﾟ設備</v>
          </cell>
          <cell r="I501" t="str">
            <v>吐出弁</v>
          </cell>
          <cell r="K501" t="str">
            <v>仕切弁(多床式)電動開閉式(SUS)</v>
          </cell>
        </row>
        <row r="502">
          <cell r="B502" t="str">
            <v>M2020513</v>
          </cell>
          <cell r="E502" t="str">
            <v>ﾎﾟﾝﾌﾟ設備</v>
          </cell>
          <cell r="G502" t="str">
            <v>雨水ﾎﾟﾝﾌﾟ設備</v>
          </cell>
          <cell r="I502" t="str">
            <v>吐出弁</v>
          </cell>
          <cell r="K502" t="str">
            <v>仕切弁(多床式)電動開閉式(鋳鉄)</v>
          </cell>
        </row>
        <row r="503">
          <cell r="B503" t="str">
            <v>M2020514</v>
          </cell>
          <cell r="E503" t="str">
            <v>ﾎﾟﾝﾌﾟ設備</v>
          </cell>
          <cell r="G503" t="str">
            <v>雨水ﾎﾟﾝﾌﾟ設備</v>
          </cell>
          <cell r="I503" t="str">
            <v>吐出弁</v>
          </cell>
          <cell r="K503" t="str">
            <v>仕切弁(多床式)電動開閉式(樹脂)</v>
          </cell>
        </row>
        <row r="504">
          <cell r="B504" t="str">
            <v>M2020515</v>
          </cell>
          <cell r="E504" t="str">
            <v>ﾎﾟﾝﾌﾟ設備</v>
          </cell>
          <cell r="G504" t="str">
            <v>雨水ﾎﾟﾝﾌﾟ設備</v>
          </cell>
          <cell r="I504" t="str">
            <v>吐出弁</v>
          </cell>
          <cell r="K504" t="str">
            <v>仕切弁(多床式)電動開閉式(CAC)</v>
          </cell>
        </row>
        <row r="505">
          <cell r="B505" t="str">
            <v>M2020516</v>
          </cell>
          <cell r="E505" t="str">
            <v>ﾎﾟﾝﾌﾟ設備</v>
          </cell>
          <cell r="G505" t="str">
            <v>雨水ﾎﾟﾝﾌﾟ設備</v>
          </cell>
          <cell r="I505" t="str">
            <v>吐出弁</v>
          </cell>
          <cell r="K505" t="str">
            <v>仕切弁(多床式)手動開閉式(SS+塗装)</v>
          </cell>
        </row>
        <row r="506">
          <cell r="B506" t="str">
            <v>M2020517</v>
          </cell>
          <cell r="E506" t="str">
            <v>ﾎﾟﾝﾌﾟ設備</v>
          </cell>
          <cell r="G506" t="str">
            <v>雨水ﾎﾟﾝﾌﾟ設備</v>
          </cell>
          <cell r="I506" t="str">
            <v>吐出弁</v>
          </cell>
          <cell r="K506" t="str">
            <v>仕切弁(多床式)手動開閉式(SUS)</v>
          </cell>
        </row>
        <row r="507">
          <cell r="B507" t="str">
            <v>M2020518</v>
          </cell>
          <cell r="E507" t="str">
            <v>ﾎﾟﾝﾌﾟ設備</v>
          </cell>
          <cell r="G507" t="str">
            <v>雨水ﾎﾟﾝﾌﾟ設備</v>
          </cell>
          <cell r="I507" t="str">
            <v>吐出弁</v>
          </cell>
          <cell r="K507" t="str">
            <v>仕切弁(多床式)手動開閉式(鋳鉄)</v>
          </cell>
        </row>
        <row r="508">
          <cell r="B508" t="str">
            <v>M2020519</v>
          </cell>
          <cell r="E508" t="str">
            <v>ﾎﾟﾝﾌﾟ設備</v>
          </cell>
          <cell r="G508" t="str">
            <v>雨水ﾎﾟﾝﾌﾟ設備</v>
          </cell>
          <cell r="I508" t="str">
            <v>吐出弁</v>
          </cell>
          <cell r="K508" t="str">
            <v>仕切弁(多床式)手動開閉式(樹脂)</v>
          </cell>
        </row>
        <row r="509">
          <cell r="B509" t="str">
            <v>M2020520</v>
          </cell>
          <cell r="E509" t="str">
            <v>ﾎﾟﾝﾌﾟ設備</v>
          </cell>
          <cell r="G509" t="str">
            <v>雨水ﾎﾟﾝﾌﾟ設備</v>
          </cell>
          <cell r="I509" t="str">
            <v>吐出弁</v>
          </cell>
          <cell r="K509" t="str">
            <v>仕切弁(多床式)手動開閉式(CAC)</v>
          </cell>
        </row>
        <row r="510">
          <cell r="B510" t="str">
            <v>M2020521</v>
          </cell>
          <cell r="E510" t="str">
            <v>ﾎﾟﾝﾌﾟ設備</v>
          </cell>
          <cell r="G510" t="str">
            <v>雨水ﾎﾟﾝﾌﾟ設備</v>
          </cell>
          <cell r="I510" t="str">
            <v>吐出弁</v>
          </cell>
          <cell r="K510" t="str">
            <v>蝶形弁(直結)電動･空気作動開閉式(SS+塗装)</v>
          </cell>
        </row>
        <row r="511">
          <cell r="B511" t="str">
            <v>M2020522</v>
          </cell>
          <cell r="E511" t="str">
            <v>ﾎﾟﾝﾌﾟ設備</v>
          </cell>
          <cell r="G511" t="str">
            <v>雨水ﾎﾟﾝﾌﾟ設備</v>
          </cell>
          <cell r="I511" t="str">
            <v>吐出弁</v>
          </cell>
          <cell r="K511" t="str">
            <v>蝶形弁(直結)電動･空気作動開閉式(SUS)</v>
          </cell>
        </row>
        <row r="512">
          <cell r="B512" t="str">
            <v>M2020523</v>
          </cell>
          <cell r="E512" t="str">
            <v>ﾎﾟﾝﾌﾟ設備</v>
          </cell>
          <cell r="G512" t="str">
            <v>雨水ﾎﾟﾝﾌﾟ設備</v>
          </cell>
          <cell r="I512" t="str">
            <v>吐出弁</v>
          </cell>
          <cell r="K512" t="str">
            <v>蝶形弁(直結)電動･空気作動開閉式(鋳鉄)</v>
          </cell>
        </row>
        <row r="513">
          <cell r="B513" t="str">
            <v>M2020524</v>
          </cell>
          <cell r="E513" t="str">
            <v>ﾎﾟﾝﾌﾟ設備</v>
          </cell>
          <cell r="G513" t="str">
            <v>雨水ﾎﾟﾝﾌﾟ設備</v>
          </cell>
          <cell r="I513" t="str">
            <v>吐出弁</v>
          </cell>
          <cell r="K513" t="str">
            <v>蝶形弁(直結)電動･空気作動開閉式(樹脂)</v>
          </cell>
        </row>
        <row r="514">
          <cell r="B514" t="str">
            <v>M2020525</v>
          </cell>
          <cell r="E514" t="str">
            <v>ﾎﾟﾝﾌﾟ設備</v>
          </cell>
          <cell r="G514" t="str">
            <v>雨水ﾎﾟﾝﾌﾟ設備</v>
          </cell>
          <cell r="I514" t="str">
            <v>吐出弁</v>
          </cell>
          <cell r="K514" t="str">
            <v>蝶形弁(直結)電動･空気作動開閉式(CAC)</v>
          </cell>
        </row>
        <row r="515">
          <cell r="B515" t="str">
            <v>M2020526</v>
          </cell>
          <cell r="E515" t="str">
            <v>ﾎﾟﾝﾌﾟ設備</v>
          </cell>
          <cell r="G515" t="str">
            <v>雨水ﾎﾟﾝﾌﾟ設備</v>
          </cell>
          <cell r="I515" t="str">
            <v>吐出弁</v>
          </cell>
          <cell r="K515" t="str">
            <v>蝶形弁(直結)手動開閉式(SS+塗装)</v>
          </cell>
        </row>
        <row r="516">
          <cell r="B516" t="str">
            <v>M2020527</v>
          </cell>
          <cell r="E516" t="str">
            <v>ﾎﾟﾝﾌﾟ設備</v>
          </cell>
          <cell r="G516" t="str">
            <v>雨水ﾎﾟﾝﾌﾟ設備</v>
          </cell>
          <cell r="I516" t="str">
            <v>吐出弁</v>
          </cell>
          <cell r="K516" t="str">
            <v>蝶形弁(直結)手動開閉式(SUS)</v>
          </cell>
        </row>
        <row r="517">
          <cell r="B517" t="str">
            <v>M2020528</v>
          </cell>
          <cell r="E517" t="str">
            <v>ﾎﾟﾝﾌﾟ設備</v>
          </cell>
          <cell r="G517" t="str">
            <v>雨水ﾎﾟﾝﾌﾟ設備</v>
          </cell>
          <cell r="I517" t="str">
            <v>吐出弁</v>
          </cell>
          <cell r="K517" t="str">
            <v>蝶形弁(直結)手動開閉式(鋳鉄)</v>
          </cell>
        </row>
        <row r="518">
          <cell r="B518" t="str">
            <v>M2020529</v>
          </cell>
          <cell r="E518" t="str">
            <v>ﾎﾟﾝﾌﾟ設備</v>
          </cell>
          <cell r="G518" t="str">
            <v>雨水ﾎﾟﾝﾌﾟ設備</v>
          </cell>
          <cell r="I518" t="str">
            <v>吐出弁</v>
          </cell>
          <cell r="K518" t="str">
            <v>蝶形弁(直結)手動開閉式(樹脂)</v>
          </cell>
        </row>
        <row r="519">
          <cell r="B519" t="str">
            <v>M2020530</v>
          </cell>
          <cell r="E519" t="str">
            <v>ﾎﾟﾝﾌﾟ設備</v>
          </cell>
          <cell r="G519" t="str">
            <v>雨水ﾎﾟﾝﾌﾟ設備</v>
          </cell>
          <cell r="I519" t="str">
            <v>吐出弁</v>
          </cell>
          <cell r="K519" t="str">
            <v>蝶形弁(直結)手動開閉式(CAC)</v>
          </cell>
        </row>
        <row r="520">
          <cell r="B520" t="str">
            <v>M2020531</v>
          </cell>
          <cell r="E520" t="str">
            <v>ﾎﾟﾝﾌﾟ設備</v>
          </cell>
          <cell r="G520" t="str">
            <v>雨水ﾎﾟﾝﾌﾟ設備</v>
          </cell>
          <cell r="I520" t="str">
            <v>吐出弁</v>
          </cell>
          <cell r="K520" t="str">
            <v>蝶形弁(多床式)電動･空気作動開閉式(SS+塗装)</v>
          </cell>
        </row>
        <row r="521">
          <cell r="B521" t="str">
            <v>M2020532</v>
          </cell>
          <cell r="E521" t="str">
            <v>ﾎﾟﾝﾌﾟ設備</v>
          </cell>
          <cell r="G521" t="str">
            <v>雨水ﾎﾟﾝﾌﾟ設備</v>
          </cell>
          <cell r="I521" t="str">
            <v>吐出弁</v>
          </cell>
          <cell r="K521" t="str">
            <v>蝶形弁(多床式)電動･空気作動開閉式(SUS)</v>
          </cell>
        </row>
        <row r="522">
          <cell r="B522" t="str">
            <v>M2020533</v>
          </cell>
          <cell r="E522" t="str">
            <v>ﾎﾟﾝﾌﾟ設備</v>
          </cell>
          <cell r="G522" t="str">
            <v>雨水ﾎﾟﾝﾌﾟ設備</v>
          </cell>
          <cell r="I522" t="str">
            <v>吐出弁</v>
          </cell>
          <cell r="K522" t="str">
            <v>蝶形弁(多床式)電動･空気作動開閉式(鋳鉄)</v>
          </cell>
        </row>
        <row r="523">
          <cell r="B523" t="str">
            <v>M2020534</v>
          </cell>
          <cell r="E523" t="str">
            <v>ﾎﾟﾝﾌﾟ設備</v>
          </cell>
          <cell r="G523" t="str">
            <v>雨水ﾎﾟﾝﾌﾟ設備</v>
          </cell>
          <cell r="I523" t="str">
            <v>吐出弁</v>
          </cell>
          <cell r="K523" t="str">
            <v>蝶形弁(多床式)電動･空気作動開閉式(樹脂)</v>
          </cell>
        </row>
        <row r="524">
          <cell r="B524" t="str">
            <v>M2020535</v>
          </cell>
          <cell r="E524" t="str">
            <v>ﾎﾟﾝﾌﾟ設備</v>
          </cell>
          <cell r="G524" t="str">
            <v>雨水ﾎﾟﾝﾌﾟ設備</v>
          </cell>
          <cell r="I524" t="str">
            <v>吐出弁</v>
          </cell>
          <cell r="K524" t="str">
            <v>蝶形弁(多床式)電動･空気作動開閉式(CAC)</v>
          </cell>
        </row>
        <row r="525">
          <cell r="B525" t="str">
            <v>M2020536</v>
          </cell>
          <cell r="E525" t="str">
            <v>ﾎﾟﾝﾌﾟ設備</v>
          </cell>
          <cell r="G525" t="str">
            <v>雨水ﾎﾟﾝﾌﾟ設備</v>
          </cell>
          <cell r="I525" t="str">
            <v>吐出弁</v>
          </cell>
          <cell r="K525" t="str">
            <v>蝶形弁(多床式)手動開閉式(SS+塗装)</v>
          </cell>
        </row>
        <row r="526">
          <cell r="B526" t="str">
            <v>M2020537</v>
          </cell>
          <cell r="E526" t="str">
            <v>ﾎﾟﾝﾌﾟ設備</v>
          </cell>
          <cell r="G526" t="str">
            <v>雨水ﾎﾟﾝﾌﾟ設備</v>
          </cell>
          <cell r="I526" t="str">
            <v>吐出弁</v>
          </cell>
          <cell r="K526" t="str">
            <v>蝶形弁(多床式)手動開閉式(SUS)</v>
          </cell>
        </row>
        <row r="527">
          <cell r="B527" t="str">
            <v>M2020538</v>
          </cell>
          <cell r="E527" t="str">
            <v>ﾎﾟﾝﾌﾟ設備</v>
          </cell>
          <cell r="G527" t="str">
            <v>雨水ﾎﾟﾝﾌﾟ設備</v>
          </cell>
          <cell r="I527" t="str">
            <v>吐出弁</v>
          </cell>
          <cell r="K527" t="str">
            <v>蝶形弁(多床式)手動開閉式(鋳鉄)</v>
          </cell>
        </row>
        <row r="528">
          <cell r="B528" t="str">
            <v>M2020539</v>
          </cell>
          <cell r="E528" t="str">
            <v>ﾎﾟﾝﾌﾟ設備</v>
          </cell>
          <cell r="G528" t="str">
            <v>雨水ﾎﾟﾝﾌﾟ設備</v>
          </cell>
          <cell r="I528" t="str">
            <v>吐出弁</v>
          </cell>
          <cell r="K528" t="str">
            <v>蝶形弁(多床式)手動開閉式(CAC)</v>
          </cell>
        </row>
        <row r="529">
          <cell r="B529" t="str">
            <v>M2020540</v>
          </cell>
          <cell r="E529" t="str">
            <v>ﾎﾟﾝﾌﾟ設備</v>
          </cell>
          <cell r="G529" t="str">
            <v>雨水ﾎﾟﾝﾌﾟ設備</v>
          </cell>
          <cell r="I529" t="str">
            <v>吐出弁</v>
          </cell>
          <cell r="K529" t="str">
            <v>蝶形弁(多床式)手動開閉式(樹脂)</v>
          </cell>
        </row>
        <row r="530">
          <cell r="B530" t="str">
            <v>M2020541</v>
          </cell>
          <cell r="E530" t="str">
            <v>ﾎﾟﾝﾌﾟ設備</v>
          </cell>
          <cell r="G530" t="str">
            <v>雨水ﾎﾟﾝﾌﾟ設備</v>
          </cell>
          <cell r="I530" t="str">
            <v>吐出弁</v>
          </cell>
          <cell r="K530" t="str">
            <v>偏心構造弁(電動･空気作動開閉式)(SS+塗装)</v>
          </cell>
        </row>
        <row r="531">
          <cell r="B531" t="str">
            <v>M2020542</v>
          </cell>
          <cell r="E531" t="str">
            <v>ﾎﾟﾝﾌﾟ設備</v>
          </cell>
          <cell r="G531" t="str">
            <v>雨水ﾎﾟﾝﾌﾟ設備</v>
          </cell>
          <cell r="I531" t="str">
            <v>吐出弁</v>
          </cell>
          <cell r="K531" t="str">
            <v>偏心構造弁(電動･空気作動開閉式)(SUS)</v>
          </cell>
        </row>
        <row r="532">
          <cell r="B532" t="str">
            <v>M2020543</v>
          </cell>
          <cell r="E532" t="str">
            <v>ﾎﾟﾝﾌﾟ設備</v>
          </cell>
          <cell r="G532" t="str">
            <v>雨水ﾎﾟﾝﾌﾟ設備</v>
          </cell>
          <cell r="I532" t="str">
            <v>吐出弁</v>
          </cell>
          <cell r="K532" t="str">
            <v>偏心構造弁(電動･空気作動開閉式)(鋳鉄)</v>
          </cell>
        </row>
        <row r="533">
          <cell r="B533" t="str">
            <v>M2020544</v>
          </cell>
          <cell r="E533" t="str">
            <v>ﾎﾟﾝﾌﾟ設備</v>
          </cell>
          <cell r="G533" t="str">
            <v>雨水ﾎﾟﾝﾌﾟ設備</v>
          </cell>
          <cell r="I533" t="str">
            <v>吐出弁</v>
          </cell>
          <cell r="K533" t="str">
            <v>偏心構造弁(電動･空気作動開閉式)(樹脂)</v>
          </cell>
        </row>
        <row r="534">
          <cell r="B534" t="str">
            <v>M2020545</v>
          </cell>
          <cell r="E534" t="str">
            <v>ﾎﾟﾝﾌﾟ設備</v>
          </cell>
          <cell r="G534" t="str">
            <v>雨水ﾎﾟﾝﾌﾟ設備</v>
          </cell>
          <cell r="I534" t="str">
            <v>吐出弁</v>
          </cell>
          <cell r="K534" t="str">
            <v>偏心構造弁(電動･空気作動開閉式)(CAC)</v>
          </cell>
        </row>
        <row r="535">
          <cell r="B535" t="str">
            <v>M2020546</v>
          </cell>
          <cell r="E535" t="str">
            <v>ﾎﾟﾝﾌﾟ設備</v>
          </cell>
          <cell r="G535" t="str">
            <v>雨水ﾎﾟﾝﾌﾟ設備</v>
          </cell>
          <cell r="I535" t="str">
            <v>吐出弁</v>
          </cell>
          <cell r="K535" t="str">
            <v>偏心構造弁(手動開閉式)(SS+塗装)</v>
          </cell>
        </row>
        <row r="536">
          <cell r="B536" t="str">
            <v>M2020547</v>
          </cell>
          <cell r="E536" t="str">
            <v>ﾎﾟﾝﾌﾟ設備</v>
          </cell>
          <cell r="G536" t="str">
            <v>雨水ﾎﾟﾝﾌﾟ設備</v>
          </cell>
          <cell r="I536" t="str">
            <v>吐出弁</v>
          </cell>
          <cell r="K536" t="str">
            <v>偏心構造弁(手動開閉式)(SUS)</v>
          </cell>
        </row>
        <row r="537">
          <cell r="B537" t="str">
            <v>M2020548</v>
          </cell>
          <cell r="E537" t="str">
            <v>ﾎﾟﾝﾌﾟ設備</v>
          </cell>
          <cell r="G537" t="str">
            <v>雨水ﾎﾟﾝﾌﾟ設備</v>
          </cell>
          <cell r="I537" t="str">
            <v>吐出弁</v>
          </cell>
          <cell r="K537" t="str">
            <v>偏心構造弁(手動開閉式)(鋳鉄)</v>
          </cell>
        </row>
        <row r="538">
          <cell r="B538" t="str">
            <v>M2020549</v>
          </cell>
          <cell r="E538" t="str">
            <v>ﾎﾟﾝﾌﾟ設備</v>
          </cell>
          <cell r="G538" t="str">
            <v>雨水ﾎﾟﾝﾌﾟ設備</v>
          </cell>
          <cell r="I538" t="str">
            <v>吐出弁</v>
          </cell>
          <cell r="K538" t="str">
            <v>偏心構造弁(手動開閉式)(樹脂)</v>
          </cell>
        </row>
        <row r="539">
          <cell r="B539" t="str">
            <v>M2020550</v>
          </cell>
          <cell r="E539" t="str">
            <v>ﾎﾟﾝﾌﾟ設備</v>
          </cell>
          <cell r="G539" t="str">
            <v>雨水ﾎﾟﾝﾌﾟ設備</v>
          </cell>
          <cell r="I539" t="str">
            <v>吐出弁</v>
          </cell>
          <cell r="K539" t="str">
            <v>偏心構造弁(手動開閉式)(CAC)</v>
          </cell>
        </row>
        <row r="540">
          <cell r="B540" t="str">
            <v>M2020601</v>
          </cell>
          <cell r="E540" t="str">
            <v>ﾎﾟﾝﾌﾟ設備</v>
          </cell>
          <cell r="G540" t="str">
            <v>雨水ﾎﾟﾝﾌﾟ設備</v>
          </cell>
          <cell r="I540" t="str">
            <v>逆止弁</v>
          </cell>
          <cell r="K540" t="str">
            <v>ｽｳｨﾝｸﾞ式(SS+塗装)</v>
          </cell>
        </row>
        <row r="541">
          <cell r="B541" t="str">
            <v>M2020602</v>
          </cell>
          <cell r="E541" t="str">
            <v>ﾎﾟﾝﾌﾟ設備</v>
          </cell>
          <cell r="G541" t="str">
            <v>雨水ﾎﾟﾝﾌﾟ設備</v>
          </cell>
          <cell r="I541" t="str">
            <v>逆止弁</v>
          </cell>
          <cell r="K541" t="str">
            <v>ｽｳｨﾝｸﾞ式(SUS)</v>
          </cell>
        </row>
        <row r="542">
          <cell r="B542" t="str">
            <v>M2020603</v>
          </cell>
          <cell r="E542" t="str">
            <v>ﾎﾟﾝﾌﾟ設備</v>
          </cell>
          <cell r="G542" t="str">
            <v>雨水ﾎﾟﾝﾌﾟ設備</v>
          </cell>
          <cell r="I542" t="str">
            <v>逆止弁</v>
          </cell>
          <cell r="K542" t="str">
            <v>ｽｳｨﾝｸﾞ式(鋳鉄)</v>
          </cell>
        </row>
        <row r="543">
          <cell r="B543" t="str">
            <v>M2020604</v>
          </cell>
          <cell r="E543" t="str">
            <v>ﾎﾟﾝﾌﾟ設備</v>
          </cell>
          <cell r="G543" t="str">
            <v>雨水ﾎﾟﾝﾌﾟ設備</v>
          </cell>
          <cell r="I543" t="str">
            <v>逆止弁</v>
          </cell>
          <cell r="K543" t="str">
            <v>ｽｳｨﾝｸﾞ式(樹脂)</v>
          </cell>
        </row>
        <row r="544">
          <cell r="B544" t="str">
            <v>M2020605</v>
          </cell>
          <cell r="E544" t="str">
            <v>ﾎﾟﾝﾌﾟ設備</v>
          </cell>
          <cell r="G544" t="str">
            <v>雨水ﾎﾟﾝﾌﾟ設備</v>
          </cell>
          <cell r="I544" t="str">
            <v>逆止弁</v>
          </cell>
          <cell r="K544" t="str">
            <v>ｽｳｨﾝｸﾞ式(CAC)</v>
          </cell>
        </row>
        <row r="545">
          <cell r="B545" t="str">
            <v>M2020606</v>
          </cell>
          <cell r="E545" t="str">
            <v>ﾎﾟﾝﾌﾟ設備</v>
          </cell>
          <cell r="G545" t="str">
            <v>雨水ﾎﾟﾝﾌﾟ設備</v>
          </cell>
          <cell r="I545" t="str">
            <v>逆止弁</v>
          </cell>
          <cell r="K545" t="str">
            <v>ｽｳｨﾝｸﾞ式(緩閉式)(SS+塗装)</v>
          </cell>
        </row>
        <row r="546">
          <cell r="B546" t="str">
            <v>M2020607</v>
          </cell>
          <cell r="E546" t="str">
            <v>ﾎﾟﾝﾌﾟ設備</v>
          </cell>
          <cell r="G546" t="str">
            <v>雨水ﾎﾟﾝﾌﾟ設備</v>
          </cell>
          <cell r="I546" t="str">
            <v>逆止弁</v>
          </cell>
          <cell r="K546" t="str">
            <v>ｽｳｨﾝｸﾞ式(緩閉式)(SUS)</v>
          </cell>
        </row>
        <row r="547">
          <cell r="B547" t="str">
            <v>M2020608</v>
          </cell>
          <cell r="E547" t="str">
            <v>ﾎﾟﾝﾌﾟ設備</v>
          </cell>
          <cell r="G547" t="str">
            <v>雨水ﾎﾟﾝﾌﾟ設備</v>
          </cell>
          <cell r="I547" t="str">
            <v>逆止弁</v>
          </cell>
          <cell r="K547" t="str">
            <v>ｽｳｨﾝｸﾞ式(緩閉式)(鋳鉄)</v>
          </cell>
        </row>
        <row r="548">
          <cell r="B548" t="str">
            <v>M2020609</v>
          </cell>
          <cell r="E548" t="str">
            <v>ﾎﾟﾝﾌﾟ設備</v>
          </cell>
          <cell r="G548" t="str">
            <v>雨水ﾎﾟﾝﾌﾟ設備</v>
          </cell>
          <cell r="I548" t="str">
            <v>逆止弁</v>
          </cell>
          <cell r="K548" t="str">
            <v>ｽｳｨﾝｸﾞ式(緩閉式)(樹脂)</v>
          </cell>
        </row>
        <row r="549">
          <cell r="B549" t="str">
            <v>M2020610</v>
          </cell>
          <cell r="E549" t="str">
            <v>ﾎﾟﾝﾌﾟ設備</v>
          </cell>
          <cell r="G549" t="str">
            <v>雨水ﾎﾟﾝﾌﾟ設備</v>
          </cell>
          <cell r="I549" t="str">
            <v>逆止弁</v>
          </cell>
          <cell r="K549" t="str">
            <v>ｽｳｨﾝｸﾞ式(緩閉式)(CAC)</v>
          </cell>
        </row>
        <row r="550">
          <cell r="B550" t="str">
            <v>M2020611</v>
          </cell>
          <cell r="E550" t="str">
            <v>ﾎﾟﾝﾌﾟ設備</v>
          </cell>
          <cell r="G550" t="str">
            <v>雨水ﾎﾟﾝﾌﾟ設備</v>
          </cell>
          <cell r="I550" t="str">
            <v>逆止弁</v>
          </cell>
          <cell r="K550" t="str">
            <v>ﾌﾗｯﾌﾟ弁(SS+塗装)</v>
          </cell>
        </row>
        <row r="551">
          <cell r="B551" t="str">
            <v>M2020612</v>
          </cell>
          <cell r="E551" t="str">
            <v>ﾎﾟﾝﾌﾟ設備</v>
          </cell>
          <cell r="G551" t="str">
            <v>雨水ﾎﾟﾝﾌﾟ設備</v>
          </cell>
          <cell r="I551" t="str">
            <v>逆止弁</v>
          </cell>
          <cell r="K551" t="str">
            <v>ﾌﾗｯﾌﾟ弁(SUS)</v>
          </cell>
        </row>
        <row r="552">
          <cell r="B552" t="str">
            <v>M2020613</v>
          </cell>
          <cell r="E552" t="str">
            <v>ﾎﾟﾝﾌﾟ設備</v>
          </cell>
          <cell r="G552" t="str">
            <v>雨水ﾎﾟﾝﾌﾟ設備</v>
          </cell>
          <cell r="I552" t="str">
            <v>逆止弁</v>
          </cell>
          <cell r="K552" t="str">
            <v>ﾌﾗｯﾌﾟ弁(鋳鉄)</v>
          </cell>
        </row>
        <row r="553">
          <cell r="B553" t="str">
            <v>M2020614</v>
          </cell>
          <cell r="E553" t="str">
            <v>ﾎﾟﾝﾌﾟ設備</v>
          </cell>
          <cell r="G553" t="str">
            <v>雨水ﾎﾟﾝﾌﾟ設備</v>
          </cell>
          <cell r="I553" t="str">
            <v>逆止弁</v>
          </cell>
          <cell r="K553" t="str">
            <v>ﾌﾗｯﾌﾟ弁(樹脂)</v>
          </cell>
        </row>
        <row r="554">
          <cell r="B554" t="str">
            <v>M2020615</v>
          </cell>
          <cell r="E554" t="str">
            <v>ﾎﾟﾝﾌﾟ設備</v>
          </cell>
          <cell r="G554" t="str">
            <v>雨水ﾎﾟﾝﾌﾟ設備</v>
          </cell>
          <cell r="I554" t="str">
            <v>逆止弁</v>
          </cell>
          <cell r="K554" t="str">
            <v>ﾌﾗｯﾌﾟ弁(CAC)</v>
          </cell>
        </row>
        <row r="555">
          <cell r="B555" t="str">
            <v>M2020701</v>
          </cell>
          <cell r="E555" t="str">
            <v>ﾎﾟﾝﾌﾟ設備</v>
          </cell>
          <cell r="G555" t="str">
            <v>雨水ﾎﾟﾝﾌﾟ設備</v>
          </cell>
          <cell r="I555" t="str">
            <v>ﾃﾞｨｰｾﾞﾙ機関</v>
          </cell>
          <cell r="K555" t="str">
            <v>ﾃﾞｨｰｾﾞﾙ機関(SS+塗装)</v>
          </cell>
        </row>
        <row r="556">
          <cell r="B556" t="str">
            <v>M2020702</v>
          </cell>
          <cell r="E556" t="str">
            <v>ﾎﾟﾝﾌﾟ設備</v>
          </cell>
          <cell r="G556" t="str">
            <v>雨水ﾎﾟﾝﾌﾟ設備</v>
          </cell>
          <cell r="I556" t="str">
            <v>ﾃﾞｨｰｾﾞﾙ機関</v>
          </cell>
          <cell r="K556" t="str">
            <v>ﾃﾞｨｰｾﾞﾙ機関(SUS)</v>
          </cell>
        </row>
        <row r="557">
          <cell r="B557" t="str">
            <v>M2020703</v>
          </cell>
          <cell r="E557" t="str">
            <v>ﾎﾟﾝﾌﾟ設備</v>
          </cell>
          <cell r="G557" t="str">
            <v>雨水ﾎﾟﾝﾌﾟ設備</v>
          </cell>
          <cell r="I557" t="str">
            <v>ﾃﾞｨｰｾﾞﾙ機関</v>
          </cell>
          <cell r="K557" t="str">
            <v>ﾃﾞｨｰｾﾞﾙ機関(鋳鉄)</v>
          </cell>
        </row>
        <row r="558">
          <cell r="B558" t="str">
            <v>M2020801</v>
          </cell>
          <cell r="E558" t="str">
            <v>ﾎﾟﾝﾌﾟ設備</v>
          </cell>
          <cell r="G558" t="str">
            <v>雨水ﾎﾟﾝﾌﾟ設備</v>
          </cell>
          <cell r="I558" t="str">
            <v>ｶﾞｽﾀｰﾋﾞﾝ</v>
          </cell>
          <cell r="K558" t="str">
            <v>横形二軸式ｶﾞｽﾀｰﾋﾞﾝ機関(SS+塗装)</v>
          </cell>
        </row>
        <row r="559">
          <cell r="B559" t="str">
            <v>M2020802</v>
          </cell>
          <cell r="E559" t="str">
            <v>ﾎﾟﾝﾌﾟ設備</v>
          </cell>
          <cell r="G559" t="str">
            <v>雨水ﾎﾟﾝﾌﾟ設備</v>
          </cell>
          <cell r="I559" t="str">
            <v>ｶﾞｽﾀｰﾋﾞﾝ</v>
          </cell>
          <cell r="K559" t="str">
            <v>横形二軸式ｶﾞｽﾀｰﾋﾞﾝ機関(SUS)</v>
          </cell>
        </row>
        <row r="560">
          <cell r="B560" t="str">
            <v>M2020803</v>
          </cell>
          <cell r="E560" t="str">
            <v>ﾎﾟﾝﾌﾟ設備</v>
          </cell>
          <cell r="G560" t="str">
            <v>雨水ﾎﾟﾝﾌﾟ設備</v>
          </cell>
          <cell r="I560" t="str">
            <v>ｶﾞｽﾀｰﾋﾞﾝ</v>
          </cell>
          <cell r="K560" t="str">
            <v>横形二軸式ｶﾞｽﾀｰﾋﾞﾝ機関(鋳鉄)</v>
          </cell>
        </row>
        <row r="561">
          <cell r="B561" t="str">
            <v>M2020804</v>
          </cell>
          <cell r="E561" t="str">
            <v>ﾎﾟﾝﾌﾟ設備</v>
          </cell>
          <cell r="G561" t="str">
            <v>雨水ﾎﾟﾝﾌﾟ設備</v>
          </cell>
          <cell r="I561" t="str">
            <v>ｶﾞｽﾀｰﾋﾞﾝ</v>
          </cell>
          <cell r="K561" t="str">
            <v>横形一軸式ｶﾞｽﾀｰﾋﾞﾝ機関(SS+塗装)</v>
          </cell>
        </row>
        <row r="562">
          <cell r="B562" t="str">
            <v>M2020805</v>
          </cell>
          <cell r="E562" t="str">
            <v>ﾎﾟﾝﾌﾟ設備</v>
          </cell>
          <cell r="G562" t="str">
            <v>雨水ﾎﾟﾝﾌﾟ設備</v>
          </cell>
          <cell r="I562" t="str">
            <v>ｶﾞｽﾀｰﾋﾞﾝ</v>
          </cell>
          <cell r="K562" t="str">
            <v>横形一軸式ｶﾞｽﾀｰﾋﾞﾝ機関(SUS)</v>
          </cell>
        </row>
        <row r="563">
          <cell r="B563" t="str">
            <v>M2020806</v>
          </cell>
          <cell r="E563" t="str">
            <v>ﾎﾟﾝﾌﾟ設備</v>
          </cell>
          <cell r="G563" t="str">
            <v>雨水ﾎﾟﾝﾌﾟ設備</v>
          </cell>
          <cell r="I563" t="str">
            <v>ｶﾞｽﾀｰﾋﾞﾝ</v>
          </cell>
          <cell r="K563" t="str">
            <v>横形一軸式ｶﾞｽﾀｰﾋﾞﾝ機関(鋳鉄)</v>
          </cell>
        </row>
        <row r="564">
          <cell r="B564" t="str">
            <v>M2020807</v>
          </cell>
          <cell r="E564" t="str">
            <v>ﾎﾟﾝﾌﾟ設備</v>
          </cell>
          <cell r="G564" t="str">
            <v>雨水ﾎﾟﾝﾌﾟ設備</v>
          </cell>
          <cell r="I564" t="str">
            <v>ｶﾞｽﾀｰﾋﾞﾝ</v>
          </cell>
          <cell r="K564" t="str">
            <v>制御盤(SS+塗装)</v>
          </cell>
        </row>
        <row r="565">
          <cell r="B565" t="str">
            <v>M2020808</v>
          </cell>
          <cell r="E565" t="str">
            <v>ﾎﾟﾝﾌﾟ設備</v>
          </cell>
          <cell r="G565" t="str">
            <v>雨水ﾎﾟﾝﾌﾟ設備</v>
          </cell>
          <cell r="I565" t="str">
            <v>ｶﾞｽﾀｰﾋﾞﾝ</v>
          </cell>
          <cell r="K565" t="str">
            <v>制御盤(SS+Znﾒｯｷ)</v>
          </cell>
        </row>
        <row r="566">
          <cell r="B566" t="str">
            <v>M2020809</v>
          </cell>
          <cell r="E566" t="str">
            <v>ﾎﾟﾝﾌﾟ設備</v>
          </cell>
          <cell r="G566" t="str">
            <v>雨水ﾎﾟﾝﾌﾟ設備</v>
          </cell>
          <cell r="I566" t="str">
            <v>ｶﾞｽﾀｰﾋﾞﾝ</v>
          </cell>
          <cell r="K566" t="str">
            <v>制御盤(SUS)</v>
          </cell>
        </row>
        <row r="567">
          <cell r="B567" t="str">
            <v>M2020810</v>
          </cell>
          <cell r="E567" t="str">
            <v>ﾎﾟﾝﾌﾟ設備</v>
          </cell>
          <cell r="G567" t="str">
            <v>雨水ﾎﾟﾝﾌﾟ設備</v>
          </cell>
          <cell r="I567" t="str">
            <v>ｶﾞｽﾀｰﾋﾞﾝ</v>
          </cell>
          <cell r="K567" t="str">
            <v>電源盤(SS+塗装)</v>
          </cell>
        </row>
        <row r="568">
          <cell r="B568" t="str">
            <v>M2020811</v>
          </cell>
          <cell r="E568" t="str">
            <v>ﾎﾟﾝﾌﾟ設備</v>
          </cell>
          <cell r="G568" t="str">
            <v>雨水ﾎﾟﾝﾌﾟ設備</v>
          </cell>
          <cell r="I568" t="str">
            <v>ｶﾞｽﾀｰﾋﾞﾝ</v>
          </cell>
          <cell r="K568" t="str">
            <v>電源盤(SS+Znﾒｯｷ)</v>
          </cell>
        </row>
        <row r="569">
          <cell r="B569" t="str">
            <v>M2020812</v>
          </cell>
          <cell r="E569" t="str">
            <v>ﾎﾟﾝﾌﾟ設備</v>
          </cell>
          <cell r="G569" t="str">
            <v>雨水ﾎﾟﾝﾌﾟ設備</v>
          </cell>
          <cell r="I569" t="str">
            <v>ｶﾞｽﾀｰﾋﾞﾝ</v>
          </cell>
          <cell r="K569" t="str">
            <v>電源盤(SUS)</v>
          </cell>
        </row>
        <row r="570">
          <cell r="B570" t="str">
            <v>M2020901</v>
          </cell>
          <cell r="E570" t="str">
            <v>ﾎﾟﾝﾌﾟ設備</v>
          </cell>
          <cell r="G570" t="str">
            <v>雨水ﾎﾟﾝﾌﾟ設備</v>
          </cell>
          <cell r="I570" t="str">
            <v>空気圧縮機</v>
          </cell>
          <cell r="K570" t="str">
            <v>可搬式小型空気圧縮機(SS+塗装)</v>
          </cell>
        </row>
        <row r="571">
          <cell r="B571" t="str">
            <v>M2020902</v>
          </cell>
          <cell r="E571" t="str">
            <v>ﾎﾟﾝﾌﾟ設備</v>
          </cell>
          <cell r="G571" t="str">
            <v>雨水ﾎﾟﾝﾌﾟ設備</v>
          </cell>
          <cell r="I571" t="str">
            <v>空気圧縮機</v>
          </cell>
          <cell r="K571" t="str">
            <v>可搬式小型空気圧縮機(SS+Znﾒｯｷ)</v>
          </cell>
        </row>
        <row r="572">
          <cell r="B572" t="str">
            <v>M2020903</v>
          </cell>
          <cell r="E572" t="str">
            <v>ﾎﾟﾝﾌﾟ設備</v>
          </cell>
          <cell r="G572" t="str">
            <v>雨水ﾎﾟﾝﾌﾟ設備</v>
          </cell>
          <cell r="I572" t="str">
            <v>空気圧縮機</v>
          </cell>
          <cell r="K572" t="str">
            <v>可搬式小型空気圧縮機(SUS)</v>
          </cell>
        </row>
        <row r="573">
          <cell r="B573" t="str">
            <v>M2020904</v>
          </cell>
          <cell r="E573" t="str">
            <v>ﾎﾟﾝﾌﾟ設備</v>
          </cell>
          <cell r="G573" t="str">
            <v>雨水ﾎﾟﾝﾌﾟ設備</v>
          </cell>
          <cell r="I573" t="str">
            <v>空気圧縮機</v>
          </cell>
          <cell r="K573" t="str">
            <v>可搬式小型空気圧縮機(鋳鉄)</v>
          </cell>
        </row>
        <row r="574">
          <cell r="B574" t="str">
            <v>M2020905</v>
          </cell>
          <cell r="E574" t="str">
            <v>ﾎﾟﾝﾌﾟ設備</v>
          </cell>
          <cell r="G574" t="str">
            <v>雨水ﾎﾟﾝﾌﾟ設備</v>
          </cell>
          <cell r="I574" t="str">
            <v>空気圧縮機</v>
          </cell>
          <cell r="K574" t="str">
            <v>ｽｸﾘｭｰ式空気圧縮機(SS+塗装)</v>
          </cell>
        </row>
        <row r="575">
          <cell r="B575" t="str">
            <v>M2020906</v>
          </cell>
          <cell r="E575" t="str">
            <v>ﾎﾟﾝﾌﾟ設備</v>
          </cell>
          <cell r="G575" t="str">
            <v>雨水ﾎﾟﾝﾌﾟ設備</v>
          </cell>
          <cell r="I575" t="str">
            <v>空気圧縮機</v>
          </cell>
          <cell r="K575" t="str">
            <v>ｽｸﾘｭｰ式空気圧縮機(SS+Znﾒｯｷ)</v>
          </cell>
        </row>
        <row r="576">
          <cell r="B576" t="str">
            <v>M2020907</v>
          </cell>
          <cell r="E576" t="str">
            <v>ﾎﾟﾝﾌﾟ設備</v>
          </cell>
          <cell r="G576" t="str">
            <v>雨水ﾎﾟﾝﾌﾟ設備</v>
          </cell>
          <cell r="I576" t="str">
            <v>空気圧縮機</v>
          </cell>
          <cell r="K576" t="str">
            <v>ｽｸﾘｭｰ式空気圧縮機(SUS)</v>
          </cell>
        </row>
        <row r="577">
          <cell r="B577" t="str">
            <v>M2020908</v>
          </cell>
          <cell r="E577" t="str">
            <v>ﾎﾟﾝﾌﾟ設備</v>
          </cell>
          <cell r="G577" t="str">
            <v>雨水ﾎﾟﾝﾌﾟ設備</v>
          </cell>
          <cell r="I577" t="str">
            <v>空気圧縮機</v>
          </cell>
          <cell r="K577" t="str">
            <v>ｽｸﾘｭｰ式空気圧縮機(鋳鉄)</v>
          </cell>
        </row>
        <row r="578">
          <cell r="B578" t="str">
            <v>M2020909</v>
          </cell>
          <cell r="E578" t="str">
            <v>ﾎﾟﾝﾌﾟ設備</v>
          </cell>
          <cell r="G578" t="str">
            <v>雨水ﾎﾟﾝﾌﾟ設備</v>
          </cell>
          <cell r="I578" t="str">
            <v>空気圧縮機</v>
          </cell>
          <cell r="K578" t="str">
            <v>空気槽(SS+塗装)</v>
          </cell>
        </row>
        <row r="579">
          <cell r="B579" t="str">
            <v>M2020910</v>
          </cell>
          <cell r="E579" t="str">
            <v>ﾎﾟﾝﾌﾟ設備</v>
          </cell>
          <cell r="G579" t="str">
            <v>雨水ﾎﾟﾝﾌﾟ設備</v>
          </cell>
          <cell r="I579" t="str">
            <v>空気圧縮機</v>
          </cell>
          <cell r="K579" t="str">
            <v>空気槽(SS+Znﾒｯｷ)</v>
          </cell>
        </row>
        <row r="580">
          <cell r="B580" t="str">
            <v>M2020911</v>
          </cell>
          <cell r="E580" t="str">
            <v>ﾎﾟﾝﾌﾟ設備</v>
          </cell>
          <cell r="G580" t="str">
            <v>雨水ﾎﾟﾝﾌﾟ設備</v>
          </cell>
          <cell r="I580" t="str">
            <v>空気圧縮機</v>
          </cell>
          <cell r="K580" t="str">
            <v>空気槽(SUS)</v>
          </cell>
        </row>
        <row r="581">
          <cell r="B581" t="str">
            <v>M2020912</v>
          </cell>
          <cell r="E581" t="str">
            <v>ﾎﾟﾝﾌﾟ設備</v>
          </cell>
          <cell r="G581" t="str">
            <v>雨水ﾎﾟﾝﾌﾟ設備</v>
          </cell>
          <cell r="I581" t="str">
            <v>空気圧縮機</v>
          </cell>
          <cell r="K581" t="str">
            <v>除湿器(SS+塗装)</v>
          </cell>
        </row>
        <row r="582">
          <cell r="B582" t="str">
            <v>M2020913</v>
          </cell>
          <cell r="E582" t="str">
            <v>ﾎﾟﾝﾌﾟ設備</v>
          </cell>
          <cell r="G582" t="str">
            <v>雨水ﾎﾟﾝﾌﾟ設備</v>
          </cell>
          <cell r="I582" t="str">
            <v>空気圧縮機</v>
          </cell>
          <cell r="K582" t="str">
            <v>除湿器(SS+Znﾒｯｷ)</v>
          </cell>
        </row>
        <row r="583">
          <cell r="B583" t="str">
            <v>M2020914</v>
          </cell>
          <cell r="E583" t="str">
            <v>ﾎﾟﾝﾌﾟ設備</v>
          </cell>
          <cell r="G583" t="str">
            <v>雨水ﾎﾟﾝﾌﾟ設備</v>
          </cell>
          <cell r="I583" t="str">
            <v>空気圧縮機</v>
          </cell>
          <cell r="K583" t="str">
            <v>除湿器(SUS)</v>
          </cell>
        </row>
        <row r="584">
          <cell r="B584" t="str">
            <v>M2021001</v>
          </cell>
          <cell r="E584" t="str">
            <v>ﾎﾟﾝﾌﾟ設備</v>
          </cell>
          <cell r="G584" t="str">
            <v>雨水ﾎﾟﾝﾌﾟ設備</v>
          </cell>
          <cell r="I584" t="str">
            <v>燃料ﾎﾟﾝﾌﾟ</v>
          </cell>
          <cell r="K584" t="str">
            <v>ｷﾞﾔﾎﾟﾝﾌﾟ(SS+塗装)</v>
          </cell>
        </row>
        <row r="585">
          <cell r="B585" t="str">
            <v>M2021002</v>
          </cell>
          <cell r="E585" t="str">
            <v>ﾎﾟﾝﾌﾟ設備</v>
          </cell>
          <cell r="G585" t="str">
            <v>雨水ﾎﾟﾝﾌﾟ設備</v>
          </cell>
          <cell r="I585" t="str">
            <v>燃料ﾎﾟﾝﾌﾟ</v>
          </cell>
          <cell r="K585" t="str">
            <v>ｷﾞﾔﾎﾟﾝﾌﾟ(SS+Znﾒｯｷ)</v>
          </cell>
        </row>
        <row r="586">
          <cell r="B586" t="str">
            <v>M2021003</v>
          </cell>
          <cell r="E586" t="str">
            <v>ﾎﾟﾝﾌﾟ設備</v>
          </cell>
          <cell r="G586" t="str">
            <v>雨水ﾎﾟﾝﾌﾟ設備</v>
          </cell>
          <cell r="I586" t="str">
            <v>燃料ﾎﾟﾝﾌﾟ</v>
          </cell>
          <cell r="K586" t="str">
            <v>ｷﾞﾔﾎﾟﾝﾌﾟ(SUS)</v>
          </cell>
        </row>
        <row r="587">
          <cell r="B587" t="str">
            <v>M2021004</v>
          </cell>
          <cell r="E587" t="str">
            <v>ﾎﾟﾝﾌﾟ設備</v>
          </cell>
          <cell r="G587" t="str">
            <v>雨水ﾎﾟﾝﾌﾟ設備</v>
          </cell>
          <cell r="I587" t="str">
            <v>燃料ﾎﾟﾝﾌﾟ</v>
          </cell>
          <cell r="K587" t="str">
            <v>ｷﾞﾔﾎﾟﾝﾌﾟ(鋳鉄)</v>
          </cell>
        </row>
        <row r="588">
          <cell r="B588" t="str">
            <v>M2021101</v>
          </cell>
          <cell r="E588" t="str">
            <v>ﾎﾟﾝﾌﾟ設備</v>
          </cell>
          <cell r="G588" t="str">
            <v>雨水ﾎﾟﾝﾌﾟ設備</v>
          </cell>
          <cell r="I588" t="str">
            <v>燃料ﾀﾝｸ</v>
          </cell>
          <cell r="K588" t="str">
            <v>地上定置式重油ﾀﾝｸ(SS+塗装)</v>
          </cell>
        </row>
        <row r="589">
          <cell r="B589" t="str">
            <v>M2021102</v>
          </cell>
          <cell r="E589" t="str">
            <v>ﾎﾟﾝﾌﾟ設備</v>
          </cell>
          <cell r="G589" t="str">
            <v>雨水ﾎﾟﾝﾌﾟ設備</v>
          </cell>
          <cell r="I589" t="str">
            <v>燃料ﾀﾝｸ</v>
          </cell>
          <cell r="K589" t="str">
            <v>地上定置式重油ﾀﾝｸ(SS+Znﾒｯｷ)</v>
          </cell>
        </row>
        <row r="590">
          <cell r="B590" t="str">
            <v>M2021103</v>
          </cell>
          <cell r="E590" t="str">
            <v>ﾎﾟﾝﾌﾟ設備</v>
          </cell>
          <cell r="G590" t="str">
            <v>雨水ﾎﾟﾝﾌﾟ設備</v>
          </cell>
          <cell r="I590" t="str">
            <v>燃料ﾀﾝｸ</v>
          </cell>
          <cell r="K590" t="str">
            <v>地上定置式重油ﾀﾝｸ(SUS)</v>
          </cell>
        </row>
        <row r="591">
          <cell r="B591" t="str">
            <v>M2021104</v>
          </cell>
          <cell r="E591" t="str">
            <v>ﾎﾟﾝﾌﾟ設備</v>
          </cell>
          <cell r="G591" t="str">
            <v>雨水ﾎﾟﾝﾌﾟ設備</v>
          </cell>
          <cell r="I591" t="str">
            <v>燃料ﾀﾝｸ</v>
          </cell>
          <cell r="K591" t="str">
            <v>地下重油貯蔵ﾀﾝｸ(SS+塗装)</v>
          </cell>
        </row>
        <row r="592">
          <cell r="B592" t="str">
            <v>M2021105</v>
          </cell>
          <cell r="E592" t="str">
            <v>ﾎﾟﾝﾌﾟ設備</v>
          </cell>
          <cell r="G592" t="str">
            <v>雨水ﾎﾟﾝﾌﾟ設備</v>
          </cell>
          <cell r="I592" t="str">
            <v>燃料ﾀﾝｸ</v>
          </cell>
          <cell r="K592" t="str">
            <v>地下重油貯蔵ﾀﾝｸ(SS+Znﾒｯｷ)</v>
          </cell>
        </row>
        <row r="593">
          <cell r="B593" t="str">
            <v>M2021106</v>
          </cell>
          <cell r="E593" t="str">
            <v>ﾎﾟﾝﾌﾟ設備</v>
          </cell>
          <cell r="G593" t="str">
            <v>雨水ﾎﾟﾝﾌﾟ設備</v>
          </cell>
          <cell r="I593" t="str">
            <v>燃料ﾀﾝｸ</v>
          </cell>
          <cell r="K593" t="str">
            <v>地下重油貯蔵ﾀﾝｸ(SUS)</v>
          </cell>
        </row>
        <row r="594">
          <cell r="B594" t="str">
            <v>M2021107</v>
          </cell>
          <cell r="E594" t="str">
            <v>ﾎﾟﾝﾌﾟ設備</v>
          </cell>
          <cell r="G594" t="str">
            <v>雨水ﾎﾟﾝﾌﾟ設備</v>
          </cell>
          <cell r="I594" t="str">
            <v>燃料ﾀﾝｸ</v>
          </cell>
          <cell r="K594" t="str">
            <v>燃料貯留ﾀﾝｸ(SS+塗装)</v>
          </cell>
        </row>
        <row r="595">
          <cell r="B595" t="str">
            <v>M2021108</v>
          </cell>
          <cell r="E595" t="str">
            <v>ﾎﾟﾝﾌﾟ設備</v>
          </cell>
          <cell r="G595" t="str">
            <v>雨水ﾎﾟﾝﾌﾟ設備</v>
          </cell>
          <cell r="I595" t="str">
            <v>燃料ﾀﾝｸ</v>
          </cell>
          <cell r="K595" t="str">
            <v>燃料貯留ﾀﾝｸ(SS+Znﾒｯｷ)</v>
          </cell>
        </row>
        <row r="596">
          <cell r="B596" t="str">
            <v>M2021109</v>
          </cell>
          <cell r="E596" t="str">
            <v>ﾎﾟﾝﾌﾟ設備</v>
          </cell>
          <cell r="G596" t="str">
            <v>雨水ﾎﾟﾝﾌﾟ設備</v>
          </cell>
          <cell r="I596" t="str">
            <v>燃料ﾀﾝｸ</v>
          </cell>
          <cell r="K596" t="str">
            <v>燃料貯留ﾀﾝｸ(SUS)</v>
          </cell>
        </row>
        <row r="597">
          <cell r="B597" t="str">
            <v>M2021110</v>
          </cell>
          <cell r="E597" t="str">
            <v>ﾎﾟﾝﾌﾟ設備</v>
          </cell>
          <cell r="G597" t="str">
            <v>雨水ﾎﾟﾝﾌﾟ設備</v>
          </cell>
          <cell r="I597" t="str">
            <v>燃料ﾀﾝｸ</v>
          </cell>
          <cell r="K597" t="str">
            <v>燃料小出槽(SS+塗装)</v>
          </cell>
        </row>
        <row r="598">
          <cell r="B598" t="str">
            <v>M2021111</v>
          </cell>
          <cell r="E598" t="str">
            <v>ﾎﾟﾝﾌﾟ設備</v>
          </cell>
          <cell r="G598" t="str">
            <v>雨水ﾎﾟﾝﾌﾟ設備</v>
          </cell>
          <cell r="I598" t="str">
            <v>燃料ﾀﾝｸ</v>
          </cell>
          <cell r="K598" t="str">
            <v>燃料小出槽(SS+Znﾒｯｷ)</v>
          </cell>
        </row>
        <row r="599">
          <cell r="B599" t="str">
            <v>M2021112</v>
          </cell>
          <cell r="E599" t="str">
            <v>ﾎﾟﾝﾌﾟ設備</v>
          </cell>
          <cell r="G599" t="str">
            <v>雨水ﾎﾟﾝﾌﾟ設備</v>
          </cell>
          <cell r="I599" t="str">
            <v>燃料ﾀﾝｸ</v>
          </cell>
          <cell r="K599" t="str">
            <v>燃料小出槽(SUS)</v>
          </cell>
        </row>
        <row r="600">
          <cell r="B600" t="str">
            <v>M2021201</v>
          </cell>
          <cell r="E600" t="str">
            <v>ﾎﾟﾝﾌﾟ設備</v>
          </cell>
          <cell r="G600" t="str">
            <v>雨水ﾎﾟﾝﾌﾟ設備</v>
          </cell>
          <cell r="I600" t="str">
            <v>真空ﾎﾟﾝﾌﾟ</v>
          </cell>
          <cell r="K600" t="str">
            <v>真空ﾎﾟﾝﾌﾟ(SS+塗装)</v>
          </cell>
        </row>
        <row r="601">
          <cell r="B601" t="str">
            <v>M2021202</v>
          </cell>
          <cell r="E601" t="str">
            <v>ﾎﾟﾝﾌﾟ設備</v>
          </cell>
          <cell r="G601" t="str">
            <v>雨水ﾎﾟﾝﾌﾟ設備</v>
          </cell>
          <cell r="I601" t="str">
            <v>真空ﾎﾟﾝﾌﾟ</v>
          </cell>
          <cell r="K601" t="str">
            <v>真空ﾎﾟﾝﾌﾟ(SS+Znﾒｯｷ)</v>
          </cell>
        </row>
        <row r="602">
          <cell r="B602" t="str">
            <v>M2021203</v>
          </cell>
          <cell r="E602" t="str">
            <v>ﾎﾟﾝﾌﾟ設備</v>
          </cell>
          <cell r="G602" t="str">
            <v>雨水ﾎﾟﾝﾌﾟ設備</v>
          </cell>
          <cell r="I602" t="str">
            <v>真空ﾎﾟﾝﾌﾟ</v>
          </cell>
          <cell r="K602" t="str">
            <v>真空ﾎﾟﾝﾌﾟ(SUS)</v>
          </cell>
        </row>
        <row r="603">
          <cell r="B603" t="str">
            <v>M2021204</v>
          </cell>
          <cell r="E603" t="str">
            <v>ﾎﾟﾝﾌﾟ設備</v>
          </cell>
          <cell r="G603" t="str">
            <v>雨水ﾎﾟﾝﾌﾟ設備</v>
          </cell>
          <cell r="I603" t="str">
            <v>真空ﾎﾟﾝﾌﾟ</v>
          </cell>
          <cell r="K603" t="str">
            <v>真空ﾎﾟﾝﾌﾟ(鋳鉄)</v>
          </cell>
        </row>
        <row r="604">
          <cell r="B604" t="str">
            <v>M2021205</v>
          </cell>
          <cell r="E604" t="str">
            <v>ﾎﾟﾝﾌﾟ設備</v>
          </cell>
          <cell r="G604" t="str">
            <v>雨水ﾎﾟﾝﾌﾟ設備</v>
          </cell>
          <cell r="I604" t="str">
            <v>真空ﾎﾟﾝﾌﾟ</v>
          </cell>
          <cell r="K604" t="str">
            <v>真空ﾎﾟﾝﾌﾟ(樹脂)</v>
          </cell>
        </row>
        <row r="605">
          <cell r="B605" t="str">
            <v>M2021206</v>
          </cell>
          <cell r="E605" t="str">
            <v>ﾎﾟﾝﾌﾟ設備</v>
          </cell>
          <cell r="G605" t="str">
            <v>雨水ﾎﾟﾝﾌﾟ設備</v>
          </cell>
          <cell r="I605" t="str">
            <v>真空ﾎﾟﾝﾌﾟ</v>
          </cell>
          <cell r="K605" t="str">
            <v>ｴｼﾞｪｸﾀ(SS+塗装)</v>
          </cell>
        </row>
        <row r="606">
          <cell r="B606" t="str">
            <v>M2021207</v>
          </cell>
          <cell r="E606" t="str">
            <v>ﾎﾟﾝﾌﾟ設備</v>
          </cell>
          <cell r="G606" t="str">
            <v>雨水ﾎﾟﾝﾌﾟ設備</v>
          </cell>
          <cell r="I606" t="str">
            <v>真空ﾎﾟﾝﾌﾟ</v>
          </cell>
          <cell r="K606" t="str">
            <v>ｴｼﾞｪｸﾀ(SS+Znﾒｯｷ)</v>
          </cell>
        </row>
        <row r="607">
          <cell r="B607" t="str">
            <v>M2021208</v>
          </cell>
          <cell r="E607" t="str">
            <v>ﾎﾟﾝﾌﾟ設備</v>
          </cell>
          <cell r="G607" t="str">
            <v>雨水ﾎﾟﾝﾌﾟ設備</v>
          </cell>
          <cell r="I607" t="str">
            <v>真空ﾎﾟﾝﾌﾟ</v>
          </cell>
          <cell r="K607" t="str">
            <v>ｴｼﾞｪｸﾀ(SUS)</v>
          </cell>
        </row>
        <row r="608">
          <cell r="B608" t="str">
            <v>M2021209</v>
          </cell>
          <cell r="E608" t="str">
            <v>ﾎﾟﾝﾌﾟ設備</v>
          </cell>
          <cell r="G608" t="str">
            <v>雨水ﾎﾟﾝﾌﾟ設備</v>
          </cell>
          <cell r="I608" t="str">
            <v>真空ﾎﾟﾝﾌﾟ</v>
          </cell>
          <cell r="K608" t="str">
            <v>ｴｼﾞｪｸﾀ(鋳鉄)</v>
          </cell>
        </row>
        <row r="609">
          <cell r="B609" t="str">
            <v>M2021210</v>
          </cell>
          <cell r="E609" t="str">
            <v>ﾎﾟﾝﾌﾟ設備</v>
          </cell>
          <cell r="G609" t="str">
            <v>雨水ﾎﾟﾝﾌﾟ設備</v>
          </cell>
          <cell r="I609" t="str">
            <v>真空ﾎﾟﾝﾌﾟ</v>
          </cell>
          <cell r="K609" t="str">
            <v>ｴｼﾞｪｸﾀ(樹脂)</v>
          </cell>
        </row>
        <row r="610">
          <cell r="B610" t="str">
            <v>M2021301</v>
          </cell>
          <cell r="E610" t="str">
            <v>ﾎﾟﾝﾌﾟ設備</v>
          </cell>
          <cell r="G610" t="str">
            <v>雨水ﾎﾟﾝﾌﾟ設備</v>
          </cell>
          <cell r="I610" t="str">
            <v>消音器</v>
          </cell>
          <cell r="K610" t="str">
            <v>消音器(SS+塗装)</v>
          </cell>
        </row>
        <row r="611">
          <cell r="B611" t="str">
            <v>M2021302</v>
          </cell>
          <cell r="E611" t="str">
            <v>ﾎﾟﾝﾌﾟ設備</v>
          </cell>
          <cell r="G611" t="str">
            <v>雨水ﾎﾟﾝﾌﾟ設備</v>
          </cell>
          <cell r="I611" t="str">
            <v>消音器</v>
          </cell>
          <cell r="K611" t="str">
            <v>消音器(SS+Znﾒｯｷ)</v>
          </cell>
        </row>
        <row r="612">
          <cell r="B612" t="str">
            <v>M2021303</v>
          </cell>
          <cell r="E612" t="str">
            <v>ﾎﾟﾝﾌﾟ設備</v>
          </cell>
          <cell r="G612" t="str">
            <v>雨水ﾎﾟﾝﾌﾟ設備</v>
          </cell>
          <cell r="I612" t="str">
            <v>消音器</v>
          </cell>
          <cell r="K612" t="str">
            <v>消音器(SUS)</v>
          </cell>
        </row>
        <row r="613">
          <cell r="B613" t="str">
            <v>M2021401</v>
          </cell>
          <cell r="E613" t="str">
            <v>ﾎﾟﾝﾌﾟ設備</v>
          </cell>
          <cell r="G613" t="str">
            <v>雨水ﾎﾟﾝﾌﾟ設備</v>
          </cell>
          <cell r="I613" t="str">
            <v>冷却器</v>
          </cell>
          <cell r="K613" t="str">
            <v>冷却器(SS+塗装)</v>
          </cell>
        </row>
        <row r="614">
          <cell r="B614" t="str">
            <v>M2021402</v>
          </cell>
          <cell r="E614" t="str">
            <v>ﾎﾟﾝﾌﾟ設備</v>
          </cell>
          <cell r="G614" t="str">
            <v>雨水ﾎﾟﾝﾌﾟ設備</v>
          </cell>
          <cell r="I614" t="str">
            <v>冷却器</v>
          </cell>
          <cell r="K614" t="str">
            <v>冷却器(SS+Znﾒｯｷ)</v>
          </cell>
        </row>
        <row r="615">
          <cell r="B615" t="str">
            <v>M2021403</v>
          </cell>
          <cell r="E615" t="str">
            <v>ﾎﾟﾝﾌﾟ設備</v>
          </cell>
          <cell r="G615" t="str">
            <v>雨水ﾎﾟﾝﾌﾟ設備</v>
          </cell>
          <cell r="I615" t="str">
            <v>冷却器</v>
          </cell>
          <cell r="K615" t="str">
            <v>冷却器(SUS)</v>
          </cell>
        </row>
        <row r="616">
          <cell r="B616" t="str">
            <v>M2021404</v>
          </cell>
          <cell r="E616" t="str">
            <v>ﾎﾟﾝﾌﾟ設備</v>
          </cell>
          <cell r="G616" t="str">
            <v>雨水ﾎﾟﾝﾌﾟ設備</v>
          </cell>
          <cell r="I616" t="str">
            <v>冷却器</v>
          </cell>
          <cell r="K616" t="str">
            <v>冷却器(鋳鉄)</v>
          </cell>
        </row>
        <row r="617">
          <cell r="B617" t="str">
            <v>M2021405</v>
          </cell>
          <cell r="E617" t="str">
            <v>ﾎﾟﾝﾌﾟ設備</v>
          </cell>
          <cell r="G617" t="str">
            <v>雨水ﾎﾟﾝﾌﾟ設備</v>
          </cell>
          <cell r="I617" t="str">
            <v>冷却器</v>
          </cell>
          <cell r="K617" t="str">
            <v>冷却器(樹脂)</v>
          </cell>
        </row>
        <row r="618">
          <cell r="B618" t="str">
            <v>M2021406</v>
          </cell>
          <cell r="E618" t="str">
            <v>ﾎﾟﾝﾌﾟ設備</v>
          </cell>
          <cell r="G618" t="str">
            <v>雨水ﾎﾟﾝﾌﾟ設備</v>
          </cell>
          <cell r="I618" t="str">
            <v>冷却器</v>
          </cell>
          <cell r="K618" t="str">
            <v>ｵｲﾙﾀﾝｸ(SS+塗装)</v>
          </cell>
        </row>
        <row r="619">
          <cell r="B619" t="str">
            <v>M2021407</v>
          </cell>
          <cell r="E619" t="str">
            <v>ﾎﾟﾝﾌﾟ設備</v>
          </cell>
          <cell r="G619" t="str">
            <v>雨水ﾎﾟﾝﾌﾟ設備</v>
          </cell>
          <cell r="I619" t="str">
            <v>冷却器</v>
          </cell>
          <cell r="K619" t="str">
            <v>ｵｲﾙﾀﾝｸ(SS+Znﾒｯｷ)</v>
          </cell>
        </row>
        <row r="620">
          <cell r="B620" t="str">
            <v>M2021408</v>
          </cell>
          <cell r="E620" t="str">
            <v>ﾎﾟﾝﾌﾟ設備</v>
          </cell>
          <cell r="G620" t="str">
            <v>雨水ﾎﾟﾝﾌﾟ設備</v>
          </cell>
          <cell r="I620" t="str">
            <v>冷却器</v>
          </cell>
          <cell r="K620" t="str">
            <v>ｵｲﾙﾀﾝｸ(SUS)</v>
          </cell>
        </row>
        <row r="621">
          <cell r="B621" t="str">
            <v>M2021409</v>
          </cell>
          <cell r="E621" t="str">
            <v>ﾎﾟﾝﾌﾟ設備</v>
          </cell>
          <cell r="G621" t="str">
            <v>雨水ﾎﾟﾝﾌﾟ設備</v>
          </cell>
          <cell r="I621" t="str">
            <v>冷却器</v>
          </cell>
          <cell r="K621" t="str">
            <v>ｵｲﾙﾀﾝｸ(鋳鉄)</v>
          </cell>
        </row>
        <row r="622">
          <cell r="B622" t="str">
            <v>M2021410</v>
          </cell>
          <cell r="E622" t="str">
            <v>ﾎﾟﾝﾌﾟ設備</v>
          </cell>
          <cell r="G622" t="str">
            <v>雨水ﾎﾟﾝﾌﾟ設備</v>
          </cell>
          <cell r="I622" t="str">
            <v>冷却器</v>
          </cell>
          <cell r="K622" t="str">
            <v>ｵｲﾙﾎﾟﾝﾌﾟ(SS+塗装)</v>
          </cell>
        </row>
        <row r="623">
          <cell r="B623" t="str">
            <v>M2021411</v>
          </cell>
          <cell r="E623" t="str">
            <v>ﾎﾟﾝﾌﾟ設備</v>
          </cell>
          <cell r="G623" t="str">
            <v>雨水ﾎﾟﾝﾌﾟ設備</v>
          </cell>
          <cell r="I623" t="str">
            <v>冷却器</v>
          </cell>
          <cell r="K623" t="str">
            <v>ｵｲﾙﾎﾟﾝﾌﾟ(SS+Znﾒｯｷ)</v>
          </cell>
        </row>
        <row r="624">
          <cell r="B624" t="str">
            <v>M2021412</v>
          </cell>
          <cell r="E624" t="str">
            <v>ﾎﾟﾝﾌﾟ設備</v>
          </cell>
          <cell r="G624" t="str">
            <v>雨水ﾎﾟﾝﾌﾟ設備</v>
          </cell>
          <cell r="I624" t="str">
            <v>冷却器</v>
          </cell>
          <cell r="K624" t="str">
            <v>ｵｲﾙﾎﾟﾝﾌﾟ(SUS)</v>
          </cell>
        </row>
        <row r="625">
          <cell r="B625" t="str">
            <v>M2021413</v>
          </cell>
          <cell r="E625" t="str">
            <v>ﾎﾟﾝﾌﾟ設備</v>
          </cell>
          <cell r="G625" t="str">
            <v>雨水ﾎﾟﾝﾌﾟ設備</v>
          </cell>
          <cell r="I625" t="str">
            <v>冷却器</v>
          </cell>
          <cell r="K625" t="str">
            <v>ｵｲﾙﾎﾟﾝﾌﾟ(鋳鉄)</v>
          </cell>
        </row>
        <row r="626">
          <cell r="B626" t="str">
            <v>M2021414</v>
          </cell>
          <cell r="E626" t="str">
            <v>ﾎﾟﾝﾌﾟ設備</v>
          </cell>
          <cell r="G626" t="str">
            <v>雨水ﾎﾟﾝﾌﾟ設備</v>
          </cell>
          <cell r="I626" t="str">
            <v>冷却器</v>
          </cell>
          <cell r="K626" t="str">
            <v>ｵｲﾙｸｰﾗ(SS+塗装)</v>
          </cell>
        </row>
        <row r="627">
          <cell r="B627" t="str">
            <v>M2021415</v>
          </cell>
          <cell r="E627" t="str">
            <v>ﾎﾟﾝﾌﾟ設備</v>
          </cell>
          <cell r="G627" t="str">
            <v>雨水ﾎﾟﾝﾌﾟ設備</v>
          </cell>
          <cell r="I627" t="str">
            <v>冷却器</v>
          </cell>
          <cell r="K627" t="str">
            <v>ｵｲﾙｸｰﾗ(SS+Znﾒｯｷ)</v>
          </cell>
        </row>
        <row r="628">
          <cell r="B628" t="str">
            <v>M2021416</v>
          </cell>
          <cell r="E628" t="str">
            <v>ﾎﾟﾝﾌﾟ設備</v>
          </cell>
          <cell r="G628" t="str">
            <v>雨水ﾎﾟﾝﾌﾟ設備</v>
          </cell>
          <cell r="I628" t="str">
            <v>冷却器</v>
          </cell>
          <cell r="K628" t="str">
            <v>ｵｲﾙｸｰﾗ(SUS)</v>
          </cell>
        </row>
        <row r="629">
          <cell r="B629" t="str">
            <v>M2021417</v>
          </cell>
          <cell r="E629" t="str">
            <v>ﾎﾟﾝﾌﾟ設備</v>
          </cell>
          <cell r="G629" t="str">
            <v>雨水ﾎﾟﾝﾌﾟ設備</v>
          </cell>
          <cell r="I629" t="str">
            <v>冷却器</v>
          </cell>
          <cell r="K629" t="str">
            <v>ｵｲﾙｸｰﾗ(鋳鉄)</v>
          </cell>
        </row>
        <row r="630">
          <cell r="B630" t="str">
            <v>M2021418</v>
          </cell>
          <cell r="E630" t="str">
            <v>ﾎﾟﾝﾌﾟ設備</v>
          </cell>
          <cell r="G630" t="str">
            <v>雨水ﾎﾟﾝﾌﾟ設備</v>
          </cell>
          <cell r="I630" t="str">
            <v>冷却器</v>
          </cell>
          <cell r="K630" t="str">
            <v>ｵｲﾙろ過器(SS+塗装)</v>
          </cell>
        </row>
        <row r="631">
          <cell r="B631" t="str">
            <v>M2021419</v>
          </cell>
          <cell r="E631" t="str">
            <v>ﾎﾟﾝﾌﾟ設備</v>
          </cell>
          <cell r="G631" t="str">
            <v>雨水ﾎﾟﾝﾌﾟ設備</v>
          </cell>
          <cell r="I631" t="str">
            <v>冷却器</v>
          </cell>
          <cell r="K631" t="str">
            <v>ｵｲﾙろ過器(SS+Znﾒｯｷ)</v>
          </cell>
        </row>
        <row r="632">
          <cell r="B632" t="str">
            <v>M2021420</v>
          </cell>
          <cell r="E632" t="str">
            <v>ﾎﾟﾝﾌﾟ設備</v>
          </cell>
          <cell r="G632" t="str">
            <v>雨水ﾎﾟﾝﾌﾟ設備</v>
          </cell>
          <cell r="I632" t="str">
            <v>冷却器</v>
          </cell>
          <cell r="K632" t="str">
            <v>ｵｲﾙろ過器(SUS)</v>
          </cell>
        </row>
        <row r="633">
          <cell r="B633" t="str">
            <v>M2021421</v>
          </cell>
          <cell r="E633" t="str">
            <v>ﾎﾟﾝﾌﾟ設備</v>
          </cell>
          <cell r="G633" t="str">
            <v>雨水ﾎﾟﾝﾌﾟ設備</v>
          </cell>
          <cell r="I633" t="str">
            <v>冷却器</v>
          </cell>
          <cell r="K633" t="str">
            <v>ｵｲﾙろ過器(鋳鉄)</v>
          </cell>
        </row>
        <row r="634">
          <cell r="B634" t="str">
            <v>M2021422</v>
          </cell>
          <cell r="E634" t="str">
            <v>ﾎﾟﾝﾌﾟ設備</v>
          </cell>
          <cell r="G634" t="str">
            <v>雨水ﾎﾟﾝﾌﾟ設備</v>
          </cell>
          <cell r="I634" t="str">
            <v>冷却器</v>
          </cell>
          <cell r="K634" t="str">
            <v>ｵｲﾙろ過器(樹脂)</v>
          </cell>
        </row>
        <row r="635">
          <cell r="B635" t="str">
            <v>M2021423</v>
          </cell>
          <cell r="E635" t="str">
            <v>ﾎﾟﾝﾌﾟ設備</v>
          </cell>
          <cell r="G635" t="str">
            <v>雨水ﾎﾟﾝﾌﾟ設備</v>
          </cell>
          <cell r="I635" t="str">
            <v>冷却器</v>
          </cell>
          <cell r="K635" t="str">
            <v>冷却塔(SS+塗装)</v>
          </cell>
        </row>
        <row r="636">
          <cell r="B636" t="str">
            <v>M2021424</v>
          </cell>
          <cell r="E636" t="str">
            <v>ﾎﾟﾝﾌﾟ設備</v>
          </cell>
          <cell r="G636" t="str">
            <v>雨水ﾎﾟﾝﾌﾟ設備</v>
          </cell>
          <cell r="I636" t="str">
            <v>冷却器</v>
          </cell>
          <cell r="K636" t="str">
            <v>冷却塔(SS+Znﾒｯｷ)</v>
          </cell>
        </row>
        <row r="637">
          <cell r="B637" t="str">
            <v>M2021425</v>
          </cell>
          <cell r="E637" t="str">
            <v>ﾎﾟﾝﾌﾟ設備</v>
          </cell>
          <cell r="G637" t="str">
            <v>雨水ﾎﾟﾝﾌﾟ設備</v>
          </cell>
          <cell r="I637" t="str">
            <v>冷却器</v>
          </cell>
          <cell r="K637" t="str">
            <v>冷却塔(SUS)</v>
          </cell>
        </row>
        <row r="638">
          <cell r="B638" t="str">
            <v>M2021426</v>
          </cell>
          <cell r="E638" t="str">
            <v>ﾎﾟﾝﾌﾟ設備</v>
          </cell>
          <cell r="G638" t="str">
            <v>雨水ﾎﾟﾝﾌﾟ設備</v>
          </cell>
          <cell r="I638" t="str">
            <v>冷却器</v>
          </cell>
          <cell r="K638" t="str">
            <v>冷却塔(樹脂)</v>
          </cell>
        </row>
        <row r="639">
          <cell r="B639" t="str">
            <v>M2021427</v>
          </cell>
          <cell r="E639" t="str">
            <v>ﾎﾟﾝﾌﾟ設備</v>
          </cell>
          <cell r="G639" t="str">
            <v>雨水ﾎﾟﾝﾌﾟ設備</v>
          </cell>
          <cell r="I639" t="str">
            <v>冷却器</v>
          </cell>
          <cell r="K639" t="str">
            <v>冷却塔(ｱﾙﾐ)</v>
          </cell>
        </row>
        <row r="640">
          <cell r="B640" t="str">
            <v>M2021428</v>
          </cell>
          <cell r="E640" t="str">
            <v>ﾎﾟﾝﾌﾟ設備</v>
          </cell>
          <cell r="G640" t="str">
            <v>雨水ﾎﾟﾝﾌﾟ設備</v>
          </cell>
          <cell r="I640" t="str">
            <v>冷却器</v>
          </cell>
          <cell r="K640" t="str">
            <v>冷却水ﾎﾟﾝﾌﾟ(陸上ﾎﾟﾝﾌﾟ)(SUS)</v>
          </cell>
        </row>
        <row r="641">
          <cell r="B641" t="str">
            <v>M2021429</v>
          </cell>
          <cell r="E641" t="str">
            <v>ﾎﾟﾝﾌﾟ設備</v>
          </cell>
          <cell r="G641" t="str">
            <v>雨水ﾎﾟﾝﾌﾟ設備</v>
          </cell>
          <cell r="I641" t="str">
            <v>冷却器</v>
          </cell>
          <cell r="K641" t="str">
            <v>冷却水ﾎﾟﾝﾌﾟ(陸上ﾎﾟﾝﾌﾟ)(鋳鉄)</v>
          </cell>
        </row>
        <row r="642">
          <cell r="B642" t="str">
            <v>M2021430</v>
          </cell>
          <cell r="E642" t="str">
            <v>ﾎﾟﾝﾌﾟ設備</v>
          </cell>
          <cell r="G642" t="str">
            <v>雨水ﾎﾟﾝﾌﾟ設備</v>
          </cell>
          <cell r="I642" t="str">
            <v>冷却器</v>
          </cell>
          <cell r="K642" t="str">
            <v>冷却水ﾎﾟﾝﾌﾟ(水中ﾎﾟﾝﾌﾟ)(SUS)</v>
          </cell>
        </row>
        <row r="643">
          <cell r="B643" t="str">
            <v>M2021431</v>
          </cell>
          <cell r="E643" t="str">
            <v>ﾎﾟﾝﾌﾟ設備</v>
          </cell>
          <cell r="G643" t="str">
            <v>雨水ﾎﾟﾝﾌﾟ設備</v>
          </cell>
          <cell r="I643" t="str">
            <v>冷却器</v>
          </cell>
          <cell r="K643" t="str">
            <v>冷却水ﾎﾟﾝﾌﾟ(水中ﾎﾟﾝﾌﾟ)(鋳鉄)</v>
          </cell>
        </row>
        <row r="644">
          <cell r="B644" t="str">
            <v>M2021501</v>
          </cell>
          <cell r="E644" t="str">
            <v>ﾎﾟﾝﾌﾟ設備</v>
          </cell>
          <cell r="G644" t="str">
            <v>雨水ﾎﾟﾝﾌﾟ設備</v>
          </cell>
          <cell r="I644" t="str">
            <v>排水ﾎﾟﾝﾌﾟ車(車両本体)</v>
          </cell>
          <cell r="K644" t="str">
            <v>車両(SS+塗装)</v>
          </cell>
        </row>
        <row r="645">
          <cell r="B645" t="str">
            <v>M2021602</v>
          </cell>
          <cell r="E645" t="str">
            <v>ﾎﾟﾝﾌﾟ設備</v>
          </cell>
          <cell r="G645" t="str">
            <v>雨水ﾎﾟﾝﾌﾟ設備</v>
          </cell>
          <cell r="I645" t="str">
            <v>排水ﾎﾟﾝﾌﾟ車(車載設備)</v>
          </cell>
          <cell r="K645" t="str">
            <v>車載設備(SS+塗装)</v>
          </cell>
        </row>
        <row r="646">
          <cell r="B646" t="str">
            <v>M2021603</v>
          </cell>
          <cell r="E646" t="str">
            <v>ﾎﾟﾝﾌﾟ設備</v>
          </cell>
          <cell r="G646" t="str">
            <v>雨水ﾎﾟﾝﾌﾟ設備</v>
          </cell>
          <cell r="I646" t="str">
            <v>排水ﾎﾟﾝﾌﾟ車(車載設備)</v>
          </cell>
          <cell r="K646" t="str">
            <v>車載設備(SUS)</v>
          </cell>
        </row>
        <row r="647">
          <cell r="B647" t="str">
            <v>M2021604</v>
          </cell>
          <cell r="E647" t="str">
            <v>ﾎﾟﾝﾌﾟ設備</v>
          </cell>
          <cell r="G647" t="str">
            <v>雨水ﾎﾟﾝﾌﾟ設備</v>
          </cell>
          <cell r="I647" t="str">
            <v>排水ﾎﾟﾝﾌﾟ車(車載設備)</v>
          </cell>
          <cell r="K647" t="str">
            <v>車載設備(鋳鉄)</v>
          </cell>
        </row>
        <row r="648">
          <cell r="B648" t="str">
            <v>M3010101</v>
          </cell>
          <cell r="E648" t="str">
            <v>雨水帯水池･調整池</v>
          </cell>
          <cell r="G648" t="str">
            <v>雨水帯水池･調整池</v>
          </cell>
          <cell r="I648" t="str">
            <v>ﾎﾟﾝﾌﾟ本体</v>
          </cell>
          <cell r="K648" t="str">
            <v>立軸渦巻斜流ﾎﾟﾝﾌﾟ(SUS)</v>
          </cell>
        </row>
        <row r="649">
          <cell r="B649" t="str">
            <v>M3010102</v>
          </cell>
          <cell r="E649" t="str">
            <v>雨水帯水池･調整池</v>
          </cell>
          <cell r="G649" t="str">
            <v>雨水帯水池･調整池</v>
          </cell>
          <cell r="I649" t="str">
            <v>ﾎﾟﾝﾌﾟ本体</v>
          </cell>
          <cell r="K649" t="str">
            <v>立軸渦巻斜流ﾎﾟﾝﾌﾟ(鋳鉄)</v>
          </cell>
        </row>
        <row r="650">
          <cell r="B650" t="str">
            <v>M3010103</v>
          </cell>
          <cell r="E650" t="str">
            <v>雨水帯水池･調整池</v>
          </cell>
          <cell r="G650" t="str">
            <v>雨水帯水池･調整池</v>
          </cell>
          <cell r="I650" t="str">
            <v>ﾎﾟﾝﾌﾟ本体</v>
          </cell>
          <cell r="K650" t="str">
            <v>立軸斜流ﾎﾟﾝﾌﾟ(SUS)</v>
          </cell>
        </row>
        <row r="651">
          <cell r="B651" t="str">
            <v>M3010104</v>
          </cell>
          <cell r="E651" t="str">
            <v>雨水帯水池･調整池</v>
          </cell>
          <cell r="G651" t="str">
            <v>雨水帯水池･調整池</v>
          </cell>
          <cell r="I651" t="str">
            <v>ﾎﾟﾝﾌﾟ本体</v>
          </cell>
          <cell r="K651" t="str">
            <v>立軸斜流ﾎﾟﾝﾌﾟ(鋳鉄)</v>
          </cell>
        </row>
        <row r="652">
          <cell r="B652" t="str">
            <v>M3010105</v>
          </cell>
          <cell r="E652" t="str">
            <v>雨水帯水池･調整池</v>
          </cell>
          <cell r="G652" t="str">
            <v>雨水帯水池･調整池</v>
          </cell>
          <cell r="I652" t="str">
            <v>ﾎﾟﾝﾌﾟ本体</v>
          </cell>
          <cell r="K652" t="str">
            <v>先行待機型立軸斜流ﾎﾟﾝﾌﾟ(SUS)</v>
          </cell>
        </row>
        <row r="653">
          <cell r="B653" t="str">
            <v>M3010106</v>
          </cell>
          <cell r="E653" t="str">
            <v>雨水帯水池･調整池</v>
          </cell>
          <cell r="G653" t="str">
            <v>雨水帯水池･調整池</v>
          </cell>
          <cell r="I653" t="str">
            <v>ﾎﾟﾝﾌﾟ本体</v>
          </cell>
          <cell r="K653" t="str">
            <v>先行待機型立軸斜流ﾎﾟﾝﾌﾟ(鋳鉄)</v>
          </cell>
        </row>
        <row r="654">
          <cell r="B654" t="str">
            <v>M3010107</v>
          </cell>
          <cell r="E654" t="str">
            <v>雨水帯水池･調整池</v>
          </cell>
          <cell r="G654" t="str">
            <v>雨水帯水池･調整池</v>
          </cell>
          <cell r="I654" t="str">
            <v>ﾎﾟﾝﾌﾟ本体</v>
          </cell>
          <cell r="K654" t="str">
            <v>横軸陸上ﾎﾟﾝﾌﾟ(SUS)</v>
          </cell>
        </row>
        <row r="655">
          <cell r="B655" t="str">
            <v>M3010108</v>
          </cell>
          <cell r="E655" t="str">
            <v>雨水帯水池･調整池</v>
          </cell>
          <cell r="G655" t="str">
            <v>雨水帯水池･調整池</v>
          </cell>
          <cell r="I655" t="str">
            <v>ﾎﾟﾝﾌﾟ本体</v>
          </cell>
          <cell r="K655" t="str">
            <v>横軸陸上ﾎﾟﾝﾌﾟ(鋳鉄)</v>
          </cell>
        </row>
        <row r="656">
          <cell r="B656" t="str">
            <v>M3010109</v>
          </cell>
          <cell r="E656" t="str">
            <v>雨水帯水池･調整池</v>
          </cell>
          <cell r="G656" t="str">
            <v>雨水帯水池･調整池</v>
          </cell>
          <cell r="I656" t="str">
            <v>ﾎﾟﾝﾌﾟ本体</v>
          </cell>
          <cell r="K656" t="str">
            <v>水中汚水ﾎﾟﾝﾌﾟ(SUS)</v>
          </cell>
        </row>
        <row r="657">
          <cell r="B657" t="str">
            <v>M3010110</v>
          </cell>
          <cell r="E657" t="str">
            <v>雨水帯水池･調整池</v>
          </cell>
          <cell r="G657" t="str">
            <v>雨水帯水池･調整池</v>
          </cell>
          <cell r="I657" t="str">
            <v>ﾎﾟﾝﾌﾟ本体</v>
          </cell>
          <cell r="K657" t="str">
            <v>水中汚水ﾎﾟﾝﾌﾟ(鋳鉄)</v>
          </cell>
        </row>
        <row r="658">
          <cell r="B658" t="str">
            <v>M3010111</v>
          </cell>
          <cell r="E658" t="str">
            <v>雨水帯水池･調整池</v>
          </cell>
          <cell r="G658" t="str">
            <v>雨水帯水池･調整池</v>
          </cell>
          <cell r="I658" t="str">
            <v>ﾎﾟﾝﾌﾟ本体</v>
          </cell>
          <cell r="K658" t="str">
            <v>吸込ｽｸﾘｭｰ付水中汚水ﾎﾟﾝﾌﾟ(SUS)</v>
          </cell>
        </row>
        <row r="659">
          <cell r="B659" t="str">
            <v>M3010112</v>
          </cell>
          <cell r="E659" t="str">
            <v>雨水帯水池･調整池</v>
          </cell>
          <cell r="G659" t="str">
            <v>雨水帯水池･調整池</v>
          </cell>
          <cell r="I659" t="str">
            <v>ﾎﾟﾝﾌﾟ本体</v>
          </cell>
          <cell r="K659" t="str">
            <v>吸込ｽｸﾘｭｰ付水中汚水ﾎﾟﾝﾌﾟ(鋳鉄)</v>
          </cell>
        </row>
        <row r="660">
          <cell r="B660" t="str">
            <v>M3010113</v>
          </cell>
          <cell r="E660" t="str">
            <v>雨水帯水池･調整池</v>
          </cell>
          <cell r="G660" t="str">
            <v>雨水帯水池･調整池</v>
          </cell>
          <cell r="I660" t="str">
            <v>ﾎﾟﾝﾌﾟ本体</v>
          </cell>
          <cell r="K660" t="str">
            <v>ｸﾞﾗｲﾝﾀﾞｰﾎﾟﾝﾌﾟ(SUS)</v>
          </cell>
        </row>
        <row r="661">
          <cell r="B661" t="str">
            <v>M3010114</v>
          </cell>
          <cell r="E661" t="str">
            <v>雨水帯水池･調整池</v>
          </cell>
          <cell r="G661" t="str">
            <v>雨水帯水池･調整池</v>
          </cell>
          <cell r="I661" t="str">
            <v>ﾎﾟﾝﾌﾟ本体</v>
          </cell>
          <cell r="K661" t="str">
            <v>ｸﾞﾗｲﾝﾀﾞｰﾎﾟﾝﾌﾟ(鋳鉄)</v>
          </cell>
        </row>
        <row r="662">
          <cell r="B662" t="str">
            <v>M3010201</v>
          </cell>
          <cell r="E662" t="str">
            <v>雨水帯水池･調整池</v>
          </cell>
          <cell r="G662" t="str">
            <v>雨水帯水池･調整池</v>
          </cell>
          <cell r="I662" t="str">
            <v>電動機</v>
          </cell>
          <cell r="K662" t="str">
            <v>かご形(SS+塗装)</v>
          </cell>
        </row>
        <row r="663">
          <cell r="B663" t="str">
            <v>M3010202</v>
          </cell>
          <cell r="E663" t="str">
            <v>雨水帯水池･調整池</v>
          </cell>
          <cell r="G663" t="str">
            <v>雨水帯水池･調整池</v>
          </cell>
          <cell r="I663" t="str">
            <v>電動機</v>
          </cell>
          <cell r="K663" t="str">
            <v>かご形(SUS)</v>
          </cell>
        </row>
        <row r="664">
          <cell r="B664" t="str">
            <v>M3010203</v>
          </cell>
          <cell r="E664" t="str">
            <v>雨水帯水池･調整池</v>
          </cell>
          <cell r="G664" t="str">
            <v>雨水帯水池･調整池</v>
          </cell>
          <cell r="I664" t="str">
            <v>電動機</v>
          </cell>
          <cell r="K664" t="str">
            <v>かご形(鋳鉄)</v>
          </cell>
        </row>
        <row r="665">
          <cell r="B665" t="str">
            <v>M3010204</v>
          </cell>
          <cell r="E665" t="str">
            <v>雨水帯水池･調整池</v>
          </cell>
          <cell r="G665" t="str">
            <v>雨水帯水池･調整池</v>
          </cell>
          <cell r="I665" t="str">
            <v>電動機</v>
          </cell>
          <cell r="K665" t="str">
            <v>巻き線形(SS+塗装)</v>
          </cell>
        </row>
        <row r="666">
          <cell r="B666" t="str">
            <v>M3010205</v>
          </cell>
          <cell r="E666" t="str">
            <v>雨水帯水池･調整池</v>
          </cell>
          <cell r="G666" t="str">
            <v>雨水帯水池･調整池</v>
          </cell>
          <cell r="I666" t="str">
            <v>電動機</v>
          </cell>
          <cell r="K666" t="str">
            <v>巻き線形(SUS)</v>
          </cell>
        </row>
        <row r="667">
          <cell r="B667" t="str">
            <v>M3010206</v>
          </cell>
          <cell r="E667" t="str">
            <v>雨水帯水池･調整池</v>
          </cell>
          <cell r="G667" t="str">
            <v>雨水帯水池･調整池</v>
          </cell>
          <cell r="I667" t="str">
            <v>電動機</v>
          </cell>
          <cell r="K667" t="str">
            <v>巻き線形(鋳鉄)</v>
          </cell>
        </row>
        <row r="668">
          <cell r="B668" t="str">
            <v>M3010207</v>
          </cell>
          <cell r="E668" t="str">
            <v>雨水帯水池･調整池</v>
          </cell>
          <cell r="G668" t="str">
            <v>雨水帯水池･調整池</v>
          </cell>
          <cell r="I668" t="str">
            <v>電動機</v>
          </cell>
          <cell r="K668" t="str">
            <v>かさ歯車減速機(SS+塗装)</v>
          </cell>
        </row>
        <row r="669">
          <cell r="B669" t="str">
            <v>M3010208</v>
          </cell>
          <cell r="E669" t="str">
            <v>雨水帯水池･調整池</v>
          </cell>
          <cell r="G669" t="str">
            <v>雨水帯水池･調整池</v>
          </cell>
          <cell r="I669" t="str">
            <v>電動機</v>
          </cell>
          <cell r="K669" t="str">
            <v>かさ歯車減速機(SUS)</v>
          </cell>
        </row>
        <row r="670">
          <cell r="B670" t="str">
            <v>M3010209</v>
          </cell>
          <cell r="E670" t="str">
            <v>雨水帯水池･調整池</v>
          </cell>
          <cell r="G670" t="str">
            <v>雨水帯水池･調整池</v>
          </cell>
          <cell r="I670" t="str">
            <v>電動機</v>
          </cell>
          <cell r="K670" t="str">
            <v>かさ歯車減速機(鋳鉄)</v>
          </cell>
        </row>
        <row r="671">
          <cell r="B671" t="str">
            <v>M3010210</v>
          </cell>
          <cell r="E671" t="str">
            <v>雨水帯水池･調整池</v>
          </cell>
          <cell r="G671" t="str">
            <v>雨水帯水池･調整池</v>
          </cell>
          <cell r="I671" t="str">
            <v>電動機</v>
          </cell>
          <cell r="K671" t="str">
            <v>流体継手内蔵型かさ歯車減速機(SS+塗装)</v>
          </cell>
        </row>
        <row r="672">
          <cell r="B672" t="str">
            <v>M3010211</v>
          </cell>
          <cell r="E672" t="str">
            <v>雨水帯水池･調整池</v>
          </cell>
          <cell r="G672" t="str">
            <v>雨水帯水池･調整池</v>
          </cell>
          <cell r="I672" t="str">
            <v>電動機</v>
          </cell>
          <cell r="K672" t="str">
            <v>流体継手内蔵型かさ歯車減速機(SUS)</v>
          </cell>
        </row>
        <row r="673">
          <cell r="B673" t="str">
            <v>M3010212</v>
          </cell>
          <cell r="E673" t="str">
            <v>雨水帯水池･調整池</v>
          </cell>
          <cell r="G673" t="str">
            <v>雨水帯水池･調整池</v>
          </cell>
          <cell r="I673" t="str">
            <v>電動機</v>
          </cell>
          <cell r="K673" t="str">
            <v>流体継手内蔵型かさ歯車減速機(鋳鉄)</v>
          </cell>
        </row>
        <row r="674">
          <cell r="B674" t="str">
            <v>M3010213</v>
          </cell>
          <cell r="E674" t="str">
            <v>雨水帯水池･調整池</v>
          </cell>
          <cell r="G674" t="str">
            <v>雨水帯水池･調整池</v>
          </cell>
          <cell r="I674" t="str">
            <v>電動機</v>
          </cell>
          <cell r="K674" t="str">
            <v>ｵｲﾙﾎﾟﾝﾌﾟ(SS+塗装)</v>
          </cell>
        </row>
        <row r="675">
          <cell r="B675" t="str">
            <v>M3010214</v>
          </cell>
          <cell r="E675" t="str">
            <v>雨水帯水池･調整池</v>
          </cell>
          <cell r="G675" t="str">
            <v>雨水帯水池･調整池</v>
          </cell>
          <cell r="I675" t="str">
            <v>電動機</v>
          </cell>
          <cell r="K675" t="str">
            <v>ｵｲﾙﾎﾟﾝﾌﾟ(SS+Znﾒｯｷ)</v>
          </cell>
        </row>
        <row r="676">
          <cell r="B676" t="str">
            <v>M3010215</v>
          </cell>
          <cell r="E676" t="str">
            <v>雨水帯水池･調整池</v>
          </cell>
          <cell r="G676" t="str">
            <v>雨水帯水池･調整池</v>
          </cell>
          <cell r="I676" t="str">
            <v>電動機</v>
          </cell>
          <cell r="K676" t="str">
            <v>ｵｲﾙﾎﾟﾝﾌﾟ(SUS)</v>
          </cell>
        </row>
        <row r="677">
          <cell r="B677" t="str">
            <v>M3010216</v>
          </cell>
          <cell r="E677" t="str">
            <v>雨水帯水池･調整池</v>
          </cell>
          <cell r="G677" t="str">
            <v>雨水帯水池･調整池</v>
          </cell>
          <cell r="I677" t="str">
            <v>電動機</v>
          </cell>
          <cell r="K677" t="str">
            <v>ｵｲﾙﾎﾟﾝﾌﾟ(鋳鉄)</v>
          </cell>
        </row>
        <row r="678">
          <cell r="B678" t="str">
            <v>M3010217</v>
          </cell>
          <cell r="E678" t="str">
            <v>雨水帯水池･調整池</v>
          </cell>
          <cell r="G678" t="str">
            <v>雨水帯水池･調整池</v>
          </cell>
          <cell r="I678" t="str">
            <v>電動機</v>
          </cell>
          <cell r="K678" t="str">
            <v>起動用金属抵抗器(SS+塗装)</v>
          </cell>
        </row>
        <row r="679">
          <cell r="B679" t="str">
            <v>M3010218</v>
          </cell>
          <cell r="E679" t="str">
            <v>雨水帯水池･調整池</v>
          </cell>
          <cell r="G679" t="str">
            <v>雨水帯水池･調整池</v>
          </cell>
          <cell r="I679" t="str">
            <v>電動機</v>
          </cell>
          <cell r="K679" t="str">
            <v>起動用金属抵抗器(SS+Znﾒｯｷ)</v>
          </cell>
        </row>
        <row r="680">
          <cell r="B680" t="str">
            <v>M3010219</v>
          </cell>
          <cell r="E680" t="str">
            <v>雨水帯水池･調整池</v>
          </cell>
          <cell r="G680" t="str">
            <v>雨水帯水池･調整池</v>
          </cell>
          <cell r="I680" t="str">
            <v>電動機</v>
          </cell>
          <cell r="K680" t="str">
            <v>起動用金属抵抗器(SUS)</v>
          </cell>
        </row>
        <row r="681">
          <cell r="B681" t="str">
            <v>M3010220</v>
          </cell>
          <cell r="E681" t="str">
            <v>雨水帯水池･調整池</v>
          </cell>
          <cell r="G681" t="str">
            <v>雨水帯水池･調整池</v>
          </cell>
          <cell r="I681" t="str">
            <v>電動機</v>
          </cell>
          <cell r="K681" t="str">
            <v>液体速度制御装置(SS+塗装)</v>
          </cell>
        </row>
        <row r="682">
          <cell r="B682" t="str">
            <v>M3010221</v>
          </cell>
          <cell r="E682" t="str">
            <v>雨水帯水池･調整池</v>
          </cell>
          <cell r="G682" t="str">
            <v>雨水帯水池･調整池</v>
          </cell>
          <cell r="I682" t="str">
            <v>電動機</v>
          </cell>
          <cell r="K682" t="str">
            <v>液体速度制御装置(SS+Znﾒｯｷ)</v>
          </cell>
        </row>
        <row r="683">
          <cell r="B683" t="str">
            <v>M3010222</v>
          </cell>
          <cell r="E683" t="str">
            <v>雨水帯水池･調整池</v>
          </cell>
          <cell r="G683" t="str">
            <v>雨水帯水池･調整池</v>
          </cell>
          <cell r="I683" t="str">
            <v>電動機</v>
          </cell>
          <cell r="K683" t="str">
            <v>液体速度制御装置(SUS)</v>
          </cell>
        </row>
        <row r="684">
          <cell r="B684" t="str">
            <v>M3010301</v>
          </cell>
          <cell r="E684" t="str">
            <v>雨水帯水池･調整池</v>
          </cell>
          <cell r="G684" t="str">
            <v>雨水帯水池･調整池</v>
          </cell>
          <cell r="I684" t="str">
            <v>吐出弁</v>
          </cell>
          <cell r="K684" t="str">
            <v>仕切弁(直結)電動開閉式(SS+塗装)</v>
          </cell>
        </row>
        <row r="685">
          <cell r="B685" t="str">
            <v>M3010302</v>
          </cell>
          <cell r="E685" t="str">
            <v>雨水帯水池･調整池</v>
          </cell>
          <cell r="G685" t="str">
            <v>雨水帯水池･調整池</v>
          </cell>
          <cell r="I685" t="str">
            <v>吐出弁</v>
          </cell>
          <cell r="K685" t="str">
            <v>仕切弁(直結)電動開閉式(SUS)</v>
          </cell>
        </row>
        <row r="686">
          <cell r="B686" t="str">
            <v>M3010303</v>
          </cell>
          <cell r="E686" t="str">
            <v>雨水帯水池･調整池</v>
          </cell>
          <cell r="G686" t="str">
            <v>雨水帯水池･調整池</v>
          </cell>
          <cell r="I686" t="str">
            <v>吐出弁</v>
          </cell>
          <cell r="K686" t="str">
            <v>仕切弁(直結)電動開閉式(鋳鉄)</v>
          </cell>
        </row>
        <row r="687">
          <cell r="B687" t="str">
            <v>M3010304</v>
          </cell>
          <cell r="E687" t="str">
            <v>雨水帯水池･調整池</v>
          </cell>
          <cell r="G687" t="str">
            <v>雨水帯水池･調整池</v>
          </cell>
          <cell r="I687" t="str">
            <v>吐出弁</v>
          </cell>
          <cell r="K687" t="str">
            <v>仕切弁(直結)電動開閉式(樹脂)</v>
          </cell>
        </row>
        <row r="688">
          <cell r="B688" t="str">
            <v>M3010305</v>
          </cell>
          <cell r="E688" t="str">
            <v>雨水帯水池･調整池</v>
          </cell>
          <cell r="G688" t="str">
            <v>雨水帯水池･調整池</v>
          </cell>
          <cell r="I688" t="str">
            <v>吐出弁</v>
          </cell>
          <cell r="K688" t="str">
            <v>仕切弁(直結)電動開閉式(CAC)</v>
          </cell>
        </row>
        <row r="689">
          <cell r="B689" t="str">
            <v>M3010306</v>
          </cell>
          <cell r="E689" t="str">
            <v>雨水帯水池･調整池</v>
          </cell>
          <cell r="G689" t="str">
            <v>雨水帯水池･調整池</v>
          </cell>
          <cell r="I689" t="str">
            <v>吐出弁</v>
          </cell>
          <cell r="K689" t="str">
            <v>仕切弁(直結)手動開閉式(SS+塗装)</v>
          </cell>
        </row>
        <row r="690">
          <cell r="B690" t="str">
            <v>M3010307</v>
          </cell>
          <cell r="E690" t="str">
            <v>雨水帯水池･調整池</v>
          </cell>
          <cell r="G690" t="str">
            <v>雨水帯水池･調整池</v>
          </cell>
          <cell r="I690" t="str">
            <v>吐出弁</v>
          </cell>
          <cell r="K690" t="str">
            <v>仕切弁(直結)手動開閉式(SUS)</v>
          </cell>
        </row>
        <row r="691">
          <cell r="B691" t="str">
            <v>M3010308</v>
          </cell>
          <cell r="E691" t="str">
            <v>雨水帯水池･調整池</v>
          </cell>
          <cell r="G691" t="str">
            <v>雨水帯水池･調整池</v>
          </cell>
          <cell r="I691" t="str">
            <v>吐出弁</v>
          </cell>
          <cell r="K691" t="str">
            <v>仕切弁(直結)手動開閉式(鋳鉄)</v>
          </cell>
        </row>
        <row r="692">
          <cell r="B692" t="str">
            <v>M3010309</v>
          </cell>
          <cell r="E692" t="str">
            <v>雨水帯水池･調整池</v>
          </cell>
          <cell r="G692" t="str">
            <v>雨水帯水池･調整池</v>
          </cell>
          <cell r="I692" t="str">
            <v>吐出弁</v>
          </cell>
          <cell r="K692" t="str">
            <v>仕切弁(直結)手動開閉式(樹脂)</v>
          </cell>
        </row>
        <row r="693">
          <cell r="B693" t="str">
            <v>M3010310</v>
          </cell>
          <cell r="E693" t="str">
            <v>雨水帯水池･調整池</v>
          </cell>
          <cell r="G693" t="str">
            <v>雨水帯水池･調整池</v>
          </cell>
          <cell r="I693" t="str">
            <v>吐出弁</v>
          </cell>
          <cell r="K693" t="str">
            <v>仕切弁(直結)手動開閉式(CAC)</v>
          </cell>
        </row>
        <row r="694">
          <cell r="B694" t="str">
            <v>M3010311</v>
          </cell>
          <cell r="E694" t="str">
            <v>雨水帯水池･調整池</v>
          </cell>
          <cell r="G694" t="str">
            <v>雨水帯水池･調整池</v>
          </cell>
          <cell r="I694" t="str">
            <v>吐出弁</v>
          </cell>
          <cell r="K694" t="str">
            <v>仕切弁(多床式)電動開閉式(SS+塗装)</v>
          </cell>
        </row>
        <row r="695">
          <cell r="B695" t="str">
            <v>M3010312</v>
          </cell>
          <cell r="E695" t="str">
            <v>雨水帯水池･調整池</v>
          </cell>
          <cell r="G695" t="str">
            <v>雨水帯水池･調整池</v>
          </cell>
          <cell r="I695" t="str">
            <v>吐出弁</v>
          </cell>
          <cell r="K695" t="str">
            <v>仕切弁(多床式)電動開閉式(SUS)</v>
          </cell>
        </row>
        <row r="696">
          <cell r="B696" t="str">
            <v>M3010313</v>
          </cell>
          <cell r="E696" t="str">
            <v>雨水帯水池･調整池</v>
          </cell>
          <cell r="G696" t="str">
            <v>雨水帯水池･調整池</v>
          </cell>
          <cell r="I696" t="str">
            <v>吐出弁</v>
          </cell>
          <cell r="K696" t="str">
            <v>仕切弁(多床式)電動開閉式(鋳鉄)</v>
          </cell>
        </row>
        <row r="697">
          <cell r="B697" t="str">
            <v>M3010314</v>
          </cell>
          <cell r="E697" t="str">
            <v>雨水帯水池･調整池</v>
          </cell>
          <cell r="G697" t="str">
            <v>雨水帯水池･調整池</v>
          </cell>
          <cell r="I697" t="str">
            <v>吐出弁</v>
          </cell>
          <cell r="K697" t="str">
            <v>仕切弁(多床式)電動開閉式(樹脂)</v>
          </cell>
        </row>
        <row r="698">
          <cell r="B698" t="str">
            <v>M3010315</v>
          </cell>
          <cell r="E698" t="str">
            <v>雨水帯水池･調整池</v>
          </cell>
          <cell r="G698" t="str">
            <v>雨水帯水池･調整池</v>
          </cell>
          <cell r="I698" t="str">
            <v>吐出弁</v>
          </cell>
          <cell r="K698" t="str">
            <v>仕切弁(多床式)電動開閉式(CAC)</v>
          </cell>
        </row>
        <row r="699">
          <cell r="B699" t="str">
            <v>M3010316</v>
          </cell>
          <cell r="E699" t="str">
            <v>雨水帯水池･調整池</v>
          </cell>
          <cell r="G699" t="str">
            <v>雨水帯水池･調整池</v>
          </cell>
          <cell r="I699" t="str">
            <v>吐出弁</v>
          </cell>
          <cell r="K699" t="str">
            <v>仕切弁(多床式)手動開閉式(SS+塗装)</v>
          </cell>
        </row>
        <row r="700">
          <cell r="B700" t="str">
            <v>M3010317</v>
          </cell>
          <cell r="E700" t="str">
            <v>雨水帯水池･調整池</v>
          </cell>
          <cell r="G700" t="str">
            <v>雨水帯水池･調整池</v>
          </cell>
          <cell r="I700" t="str">
            <v>吐出弁</v>
          </cell>
          <cell r="K700" t="str">
            <v>仕切弁(多床式)手動開閉式(SUS)</v>
          </cell>
        </row>
        <row r="701">
          <cell r="B701" t="str">
            <v>M3010318</v>
          </cell>
          <cell r="E701" t="str">
            <v>雨水帯水池･調整池</v>
          </cell>
          <cell r="G701" t="str">
            <v>雨水帯水池･調整池</v>
          </cell>
          <cell r="I701" t="str">
            <v>吐出弁</v>
          </cell>
          <cell r="K701" t="str">
            <v>仕切弁(多床式)手動開閉式(鋳鉄)</v>
          </cell>
        </row>
        <row r="702">
          <cell r="B702" t="str">
            <v>M3010319</v>
          </cell>
          <cell r="E702" t="str">
            <v>雨水帯水池･調整池</v>
          </cell>
          <cell r="G702" t="str">
            <v>雨水帯水池･調整池</v>
          </cell>
          <cell r="I702" t="str">
            <v>吐出弁</v>
          </cell>
          <cell r="K702" t="str">
            <v>仕切弁(多床式)手動開閉式(樹脂)</v>
          </cell>
        </row>
        <row r="703">
          <cell r="B703" t="str">
            <v>M3010320</v>
          </cell>
          <cell r="E703" t="str">
            <v>雨水帯水池･調整池</v>
          </cell>
          <cell r="G703" t="str">
            <v>雨水帯水池･調整池</v>
          </cell>
          <cell r="I703" t="str">
            <v>吐出弁</v>
          </cell>
          <cell r="K703" t="str">
            <v>仕切弁(多床式)手動開閉式(CAC)</v>
          </cell>
        </row>
        <row r="704">
          <cell r="B704" t="str">
            <v>M3010321</v>
          </cell>
          <cell r="E704" t="str">
            <v>雨水帯水池･調整池</v>
          </cell>
          <cell r="G704" t="str">
            <v>雨水帯水池･調整池</v>
          </cell>
          <cell r="I704" t="str">
            <v>吐出弁</v>
          </cell>
          <cell r="K704" t="str">
            <v>蝶形弁(直結)電動･空気作動開閉式(SS+塗装)</v>
          </cell>
        </row>
        <row r="705">
          <cell r="B705" t="str">
            <v>M3010322</v>
          </cell>
          <cell r="E705" t="str">
            <v>雨水帯水池･調整池</v>
          </cell>
          <cell r="G705" t="str">
            <v>雨水帯水池･調整池</v>
          </cell>
          <cell r="I705" t="str">
            <v>吐出弁</v>
          </cell>
          <cell r="K705" t="str">
            <v>蝶形弁(直結)電動･空気作動開閉式(SUS)</v>
          </cell>
        </row>
        <row r="706">
          <cell r="B706" t="str">
            <v>M3010323</v>
          </cell>
          <cell r="E706" t="str">
            <v>雨水帯水池･調整池</v>
          </cell>
          <cell r="G706" t="str">
            <v>雨水帯水池･調整池</v>
          </cell>
          <cell r="I706" t="str">
            <v>吐出弁</v>
          </cell>
          <cell r="K706" t="str">
            <v>蝶形弁(直結)電動･空気作動開閉式(鋳鉄)</v>
          </cell>
        </row>
        <row r="707">
          <cell r="B707" t="str">
            <v>M3010324</v>
          </cell>
          <cell r="E707" t="str">
            <v>雨水帯水池･調整池</v>
          </cell>
          <cell r="G707" t="str">
            <v>雨水帯水池･調整池</v>
          </cell>
          <cell r="I707" t="str">
            <v>吐出弁</v>
          </cell>
          <cell r="K707" t="str">
            <v>蝶形弁(直結)電動･空気作動開閉式(樹脂)</v>
          </cell>
        </row>
        <row r="708">
          <cell r="B708" t="str">
            <v>M3010325</v>
          </cell>
          <cell r="E708" t="str">
            <v>雨水帯水池･調整池</v>
          </cell>
          <cell r="G708" t="str">
            <v>雨水帯水池･調整池</v>
          </cell>
          <cell r="I708" t="str">
            <v>吐出弁</v>
          </cell>
          <cell r="K708" t="str">
            <v>蝶形弁(直結)電動･空気作動開閉式(CAC)</v>
          </cell>
        </row>
        <row r="709">
          <cell r="B709" t="str">
            <v>M3010326</v>
          </cell>
          <cell r="E709" t="str">
            <v>雨水帯水池･調整池</v>
          </cell>
          <cell r="G709" t="str">
            <v>雨水帯水池･調整池</v>
          </cell>
          <cell r="I709" t="str">
            <v>吐出弁</v>
          </cell>
          <cell r="K709" t="str">
            <v>蝶形弁(直結)手動開閉式(SS+塗装)</v>
          </cell>
        </row>
        <row r="710">
          <cell r="B710" t="str">
            <v>M3010327</v>
          </cell>
          <cell r="E710" t="str">
            <v>雨水帯水池･調整池</v>
          </cell>
          <cell r="G710" t="str">
            <v>雨水帯水池･調整池</v>
          </cell>
          <cell r="I710" t="str">
            <v>吐出弁</v>
          </cell>
          <cell r="K710" t="str">
            <v>蝶形弁(直結)手動開閉式(SUS)</v>
          </cell>
        </row>
        <row r="711">
          <cell r="B711" t="str">
            <v>M3010328</v>
          </cell>
          <cell r="E711" t="str">
            <v>雨水帯水池･調整池</v>
          </cell>
          <cell r="G711" t="str">
            <v>雨水帯水池･調整池</v>
          </cell>
          <cell r="I711" t="str">
            <v>吐出弁</v>
          </cell>
          <cell r="K711" t="str">
            <v>蝶形弁(直結)手動開閉式(鋳鉄)</v>
          </cell>
        </row>
        <row r="712">
          <cell r="B712" t="str">
            <v>M3010329</v>
          </cell>
          <cell r="E712" t="str">
            <v>雨水帯水池･調整池</v>
          </cell>
          <cell r="G712" t="str">
            <v>雨水帯水池･調整池</v>
          </cell>
          <cell r="I712" t="str">
            <v>吐出弁</v>
          </cell>
          <cell r="K712" t="str">
            <v>蝶形弁(直結)手動開閉式(樹脂)</v>
          </cell>
        </row>
        <row r="713">
          <cell r="B713" t="str">
            <v>M3010330</v>
          </cell>
          <cell r="E713" t="str">
            <v>雨水帯水池･調整池</v>
          </cell>
          <cell r="G713" t="str">
            <v>雨水帯水池･調整池</v>
          </cell>
          <cell r="I713" t="str">
            <v>吐出弁</v>
          </cell>
          <cell r="K713" t="str">
            <v>蝶形弁(直結)手動開閉式(CAC)</v>
          </cell>
        </row>
        <row r="714">
          <cell r="B714" t="str">
            <v>M3010331</v>
          </cell>
          <cell r="E714" t="str">
            <v>雨水帯水池･調整池</v>
          </cell>
          <cell r="G714" t="str">
            <v>雨水帯水池･調整池</v>
          </cell>
          <cell r="I714" t="str">
            <v>吐出弁</v>
          </cell>
          <cell r="K714" t="str">
            <v>蝶形弁(多床式)電動･空気作動開閉式(SS+塗装)</v>
          </cell>
        </row>
        <row r="715">
          <cell r="B715" t="str">
            <v>M3010332</v>
          </cell>
          <cell r="E715" t="str">
            <v>雨水帯水池･調整池</v>
          </cell>
          <cell r="G715" t="str">
            <v>雨水帯水池･調整池</v>
          </cell>
          <cell r="I715" t="str">
            <v>吐出弁</v>
          </cell>
          <cell r="K715" t="str">
            <v>蝶形弁(多床式)電動･空気作動開閉式(SUS)</v>
          </cell>
        </row>
        <row r="716">
          <cell r="B716" t="str">
            <v>M3010333</v>
          </cell>
          <cell r="E716" t="str">
            <v>雨水帯水池･調整池</v>
          </cell>
          <cell r="G716" t="str">
            <v>雨水帯水池･調整池</v>
          </cell>
          <cell r="I716" t="str">
            <v>吐出弁</v>
          </cell>
          <cell r="K716" t="str">
            <v>蝶形弁(多床式)電動･空気作動開閉式(鋳鉄)</v>
          </cell>
        </row>
        <row r="717">
          <cell r="B717" t="str">
            <v>M3010334</v>
          </cell>
          <cell r="E717" t="str">
            <v>雨水帯水池･調整池</v>
          </cell>
          <cell r="G717" t="str">
            <v>雨水帯水池･調整池</v>
          </cell>
          <cell r="I717" t="str">
            <v>吐出弁</v>
          </cell>
          <cell r="K717" t="str">
            <v>蝶形弁(多床式)電動･空気作動開閉式(樹脂)</v>
          </cell>
        </row>
        <row r="718">
          <cell r="B718" t="str">
            <v>M3010335</v>
          </cell>
          <cell r="E718" t="str">
            <v>雨水帯水池･調整池</v>
          </cell>
          <cell r="G718" t="str">
            <v>雨水帯水池･調整池</v>
          </cell>
          <cell r="I718" t="str">
            <v>吐出弁</v>
          </cell>
          <cell r="K718" t="str">
            <v>蝶形弁(多床式)電動･空気作動開閉式(CAC)</v>
          </cell>
        </row>
        <row r="719">
          <cell r="B719" t="str">
            <v>M3010336</v>
          </cell>
          <cell r="E719" t="str">
            <v>雨水帯水池･調整池</v>
          </cell>
          <cell r="G719" t="str">
            <v>雨水帯水池･調整池</v>
          </cell>
          <cell r="I719" t="str">
            <v>吐出弁</v>
          </cell>
          <cell r="K719" t="str">
            <v>蝶形弁(多床式)手動開閉式(SS+塗装)</v>
          </cell>
        </row>
        <row r="720">
          <cell r="B720" t="str">
            <v>M3010337</v>
          </cell>
          <cell r="E720" t="str">
            <v>雨水帯水池･調整池</v>
          </cell>
          <cell r="G720" t="str">
            <v>雨水帯水池･調整池</v>
          </cell>
          <cell r="I720" t="str">
            <v>吐出弁</v>
          </cell>
          <cell r="K720" t="str">
            <v>蝶形弁(多床式)手動開閉式(SUS)</v>
          </cell>
        </row>
        <row r="721">
          <cell r="B721" t="str">
            <v>M3010338</v>
          </cell>
          <cell r="E721" t="str">
            <v>雨水帯水池･調整池</v>
          </cell>
          <cell r="G721" t="str">
            <v>雨水帯水池･調整池</v>
          </cell>
          <cell r="I721" t="str">
            <v>吐出弁</v>
          </cell>
          <cell r="K721" t="str">
            <v>蝶形弁(多床式)手動開閉式(鋳鉄)</v>
          </cell>
        </row>
        <row r="722">
          <cell r="B722" t="str">
            <v>M3010339</v>
          </cell>
          <cell r="E722" t="str">
            <v>雨水帯水池･調整池</v>
          </cell>
          <cell r="G722" t="str">
            <v>雨水帯水池･調整池</v>
          </cell>
          <cell r="I722" t="str">
            <v>吐出弁</v>
          </cell>
          <cell r="K722" t="str">
            <v>蝶形弁(多床式)手動開閉式(CAC)</v>
          </cell>
        </row>
        <row r="723">
          <cell r="B723" t="str">
            <v>M3010340</v>
          </cell>
          <cell r="E723" t="str">
            <v>雨水帯水池･調整池</v>
          </cell>
          <cell r="G723" t="str">
            <v>雨水帯水池･調整池</v>
          </cell>
          <cell r="I723" t="str">
            <v>吐出弁</v>
          </cell>
          <cell r="K723" t="str">
            <v>蝶形弁(多床式)手動開閉式(樹脂)</v>
          </cell>
        </row>
        <row r="724">
          <cell r="B724" t="str">
            <v>M3010341</v>
          </cell>
          <cell r="E724" t="str">
            <v>雨水帯水池･調整池</v>
          </cell>
          <cell r="G724" t="str">
            <v>雨水帯水池･調整池</v>
          </cell>
          <cell r="I724" t="str">
            <v>吐出弁</v>
          </cell>
          <cell r="K724" t="str">
            <v>偏心構造弁(電動･空気作動開閉式)(SS+塗装)</v>
          </cell>
        </row>
        <row r="725">
          <cell r="B725" t="str">
            <v>M3010342</v>
          </cell>
          <cell r="E725" t="str">
            <v>雨水帯水池･調整池</v>
          </cell>
          <cell r="G725" t="str">
            <v>雨水帯水池･調整池</v>
          </cell>
          <cell r="I725" t="str">
            <v>吐出弁</v>
          </cell>
          <cell r="K725" t="str">
            <v>偏心構造弁(電動･空気作動開閉式)(SUS)</v>
          </cell>
        </row>
        <row r="726">
          <cell r="B726" t="str">
            <v>M3010343</v>
          </cell>
          <cell r="E726" t="str">
            <v>雨水帯水池･調整池</v>
          </cell>
          <cell r="G726" t="str">
            <v>雨水帯水池･調整池</v>
          </cell>
          <cell r="I726" t="str">
            <v>吐出弁</v>
          </cell>
          <cell r="K726" t="str">
            <v>偏心構造弁(電動･空気作動開閉式)(鋳鉄)</v>
          </cell>
        </row>
        <row r="727">
          <cell r="B727" t="str">
            <v>M3010344</v>
          </cell>
          <cell r="E727" t="str">
            <v>雨水帯水池･調整池</v>
          </cell>
          <cell r="G727" t="str">
            <v>雨水帯水池･調整池</v>
          </cell>
          <cell r="I727" t="str">
            <v>吐出弁</v>
          </cell>
          <cell r="K727" t="str">
            <v>偏心構造弁(電動･空気作動開閉式)(樹脂)</v>
          </cell>
        </row>
        <row r="728">
          <cell r="B728" t="str">
            <v>M3010345</v>
          </cell>
          <cell r="E728" t="str">
            <v>雨水帯水池･調整池</v>
          </cell>
          <cell r="G728" t="str">
            <v>雨水帯水池･調整池</v>
          </cell>
          <cell r="I728" t="str">
            <v>吐出弁</v>
          </cell>
          <cell r="K728" t="str">
            <v>偏心構造弁(電動･空気作動開閉式)(CAC)</v>
          </cell>
        </row>
        <row r="729">
          <cell r="B729" t="str">
            <v>M3010346</v>
          </cell>
          <cell r="E729" t="str">
            <v>雨水帯水池･調整池</v>
          </cell>
          <cell r="G729" t="str">
            <v>雨水帯水池･調整池</v>
          </cell>
          <cell r="I729" t="str">
            <v>吐出弁</v>
          </cell>
          <cell r="K729" t="str">
            <v>偏心構造弁(手動開閉式)(SS+塗装)</v>
          </cell>
        </row>
        <row r="730">
          <cell r="B730" t="str">
            <v>M3010347</v>
          </cell>
          <cell r="E730" t="str">
            <v>雨水帯水池･調整池</v>
          </cell>
          <cell r="G730" t="str">
            <v>雨水帯水池･調整池</v>
          </cell>
          <cell r="I730" t="str">
            <v>吐出弁</v>
          </cell>
          <cell r="K730" t="str">
            <v>偏心構造弁(手動開閉式)(SUS)</v>
          </cell>
        </row>
        <row r="731">
          <cell r="B731" t="str">
            <v>M3010348</v>
          </cell>
          <cell r="E731" t="str">
            <v>雨水帯水池･調整池</v>
          </cell>
          <cell r="G731" t="str">
            <v>雨水帯水池･調整池</v>
          </cell>
          <cell r="I731" t="str">
            <v>吐出弁</v>
          </cell>
          <cell r="K731" t="str">
            <v>偏心構造弁(手動開閉式)(鋳鉄)</v>
          </cell>
        </row>
        <row r="732">
          <cell r="B732" t="str">
            <v>M3010349</v>
          </cell>
          <cell r="E732" t="str">
            <v>雨水帯水池･調整池</v>
          </cell>
          <cell r="G732" t="str">
            <v>雨水帯水池･調整池</v>
          </cell>
          <cell r="I732" t="str">
            <v>吐出弁</v>
          </cell>
          <cell r="K732" t="str">
            <v>偏心構造弁(手動開閉式)(樹脂)</v>
          </cell>
        </row>
        <row r="733">
          <cell r="B733" t="str">
            <v>M3010350</v>
          </cell>
          <cell r="E733" t="str">
            <v>雨水帯水池･調整池</v>
          </cell>
          <cell r="G733" t="str">
            <v>雨水帯水池･調整池</v>
          </cell>
          <cell r="I733" t="str">
            <v>吐出弁</v>
          </cell>
          <cell r="K733" t="str">
            <v>偏心構造弁(手動開閉式)(CAC)</v>
          </cell>
        </row>
        <row r="734">
          <cell r="B734" t="str">
            <v>M3010401</v>
          </cell>
          <cell r="E734" t="str">
            <v>雨水帯水池･調整池</v>
          </cell>
          <cell r="G734" t="str">
            <v>雨水帯水池･調整池</v>
          </cell>
          <cell r="I734" t="str">
            <v>逆止弁</v>
          </cell>
          <cell r="K734" t="str">
            <v>ｽｳｨﾝｸﾞ式(SS+塗装)</v>
          </cell>
        </row>
        <row r="735">
          <cell r="B735" t="str">
            <v>M3010402</v>
          </cell>
          <cell r="E735" t="str">
            <v>雨水帯水池･調整池</v>
          </cell>
          <cell r="G735" t="str">
            <v>雨水帯水池･調整池</v>
          </cell>
          <cell r="I735" t="str">
            <v>逆止弁</v>
          </cell>
          <cell r="K735" t="str">
            <v>ｽｳｨﾝｸﾞ式(SUS)</v>
          </cell>
        </row>
        <row r="736">
          <cell r="B736" t="str">
            <v>M3010403</v>
          </cell>
          <cell r="E736" t="str">
            <v>雨水帯水池･調整池</v>
          </cell>
          <cell r="G736" t="str">
            <v>雨水帯水池･調整池</v>
          </cell>
          <cell r="I736" t="str">
            <v>逆止弁</v>
          </cell>
          <cell r="K736" t="str">
            <v>ｽｳｨﾝｸﾞ式(鋳鉄)</v>
          </cell>
        </row>
        <row r="737">
          <cell r="B737" t="str">
            <v>M3010404</v>
          </cell>
          <cell r="E737" t="str">
            <v>雨水帯水池･調整池</v>
          </cell>
          <cell r="G737" t="str">
            <v>雨水帯水池･調整池</v>
          </cell>
          <cell r="I737" t="str">
            <v>逆止弁</v>
          </cell>
          <cell r="K737" t="str">
            <v>ｽｳｨﾝｸﾞ式(樹脂)</v>
          </cell>
        </row>
        <row r="738">
          <cell r="B738" t="str">
            <v>M3010405</v>
          </cell>
          <cell r="E738" t="str">
            <v>雨水帯水池･調整池</v>
          </cell>
          <cell r="G738" t="str">
            <v>雨水帯水池･調整池</v>
          </cell>
          <cell r="I738" t="str">
            <v>逆止弁</v>
          </cell>
          <cell r="K738" t="str">
            <v>ｽｳｨﾝｸﾞ式(CAC)</v>
          </cell>
        </row>
        <row r="739">
          <cell r="B739" t="str">
            <v>M3010406</v>
          </cell>
          <cell r="E739" t="str">
            <v>雨水帯水池･調整池</v>
          </cell>
          <cell r="G739" t="str">
            <v>雨水帯水池･調整池</v>
          </cell>
          <cell r="I739" t="str">
            <v>逆止弁</v>
          </cell>
          <cell r="K739" t="str">
            <v>ｽｳｨﾝｸﾞ式(緩閉式)(SS+塗装)</v>
          </cell>
        </row>
        <row r="740">
          <cell r="B740" t="str">
            <v>M3010407</v>
          </cell>
          <cell r="E740" t="str">
            <v>雨水帯水池･調整池</v>
          </cell>
          <cell r="G740" t="str">
            <v>雨水帯水池･調整池</v>
          </cell>
          <cell r="I740" t="str">
            <v>逆止弁</v>
          </cell>
          <cell r="K740" t="str">
            <v>ｽｳｨﾝｸﾞ式(緩閉式)(SUS)</v>
          </cell>
        </row>
        <row r="741">
          <cell r="B741" t="str">
            <v>M3010408</v>
          </cell>
          <cell r="E741" t="str">
            <v>雨水帯水池･調整池</v>
          </cell>
          <cell r="G741" t="str">
            <v>雨水帯水池･調整池</v>
          </cell>
          <cell r="I741" t="str">
            <v>逆止弁</v>
          </cell>
          <cell r="K741" t="str">
            <v>ｽｳｨﾝｸﾞ式(緩閉式)(鋳鉄)</v>
          </cell>
        </row>
        <row r="742">
          <cell r="B742" t="str">
            <v>M3010409</v>
          </cell>
          <cell r="E742" t="str">
            <v>雨水帯水池･調整池</v>
          </cell>
          <cell r="G742" t="str">
            <v>雨水帯水池･調整池</v>
          </cell>
          <cell r="I742" t="str">
            <v>逆止弁</v>
          </cell>
          <cell r="K742" t="str">
            <v>ｽｳｨﾝｸﾞ式(緩閉式)(樹脂)</v>
          </cell>
        </row>
        <row r="743">
          <cell r="B743" t="str">
            <v>M3010410</v>
          </cell>
          <cell r="E743" t="str">
            <v>雨水帯水池･調整池</v>
          </cell>
          <cell r="G743" t="str">
            <v>雨水帯水池･調整池</v>
          </cell>
          <cell r="I743" t="str">
            <v>逆止弁</v>
          </cell>
          <cell r="K743" t="str">
            <v>ｽｳｨﾝｸﾞ式(緩閉式)(CAC)</v>
          </cell>
        </row>
        <row r="744">
          <cell r="B744" t="str">
            <v>M3010411</v>
          </cell>
          <cell r="E744" t="str">
            <v>雨水帯水池･調整池</v>
          </cell>
          <cell r="G744" t="str">
            <v>雨水帯水池･調整池</v>
          </cell>
          <cell r="I744" t="str">
            <v>逆止弁</v>
          </cell>
          <cell r="K744" t="str">
            <v>ﾌﾗｯﾌﾟ弁(SS+塗装)</v>
          </cell>
        </row>
        <row r="745">
          <cell r="B745" t="str">
            <v>M3010412</v>
          </cell>
          <cell r="E745" t="str">
            <v>雨水帯水池･調整池</v>
          </cell>
          <cell r="G745" t="str">
            <v>雨水帯水池･調整池</v>
          </cell>
          <cell r="I745" t="str">
            <v>逆止弁</v>
          </cell>
          <cell r="K745" t="str">
            <v>ﾌﾗｯﾌﾟ弁(SUS)</v>
          </cell>
        </row>
        <row r="746">
          <cell r="B746" t="str">
            <v>M3010413</v>
          </cell>
          <cell r="E746" t="str">
            <v>雨水帯水池･調整池</v>
          </cell>
          <cell r="G746" t="str">
            <v>雨水帯水池･調整池</v>
          </cell>
          <cell r="I746" t="str">
            <v>逆止弁</v>
          </cell>
          <cell r="K746" t="str">
            <v>ﾌﾗｯﾌﾟ弁(鋳鉄)</v>
          </cell>
        </row>
        <row r="747">
          <cell r="B747" t="str">
            <v>M3010414</v>
          </cell>
          <cell r="E747" t="str">
            <v>雨水帯水池･調整池</v>
          </cell>
          <cell r="G747" t="str">
            <v>雨水帯水池･調整池</v>
          </cell>
          <cell r="I747" t="str">
            <v>逆止弁</v>
          </cell>
          <cell r="K747" t="str">
            <v>ﾌﾗｯﾌﾟ弁(樹脂)</v>
          </cell>
        </row>
        <row r="748">
          <cell r="B748" t="str">
            <v>M3010415</v>
          </cell>
          <cell r="E748" t="str">
            <v>雨水帯水池･調整池</v>
          </cell>
          <cell r="G748" t="str">
            <v>雨水帯水池･調整池</v>
          </cell>
          <cell r="I748" t="str">
            <v>逆止弁</v>
          </cell>
          <cell r="K748" t="str">
            <v>ﾌﾗｯﾌﾟ弁(CAC)</v>
          </cell>
        </row>
        <row r="749">
          <cell r="B749" t="str">
            <v>M4010101</v>
          </cell>
          <cell r="E749" t="str">
            <v>汚水調整池</v>
          </cell>
          <cell r="G749" t="str">
            <v>汚水調整池</v>
          </cell>
          <cell r="I749" t="str">
            <v>汚泥かき寄せ機</v>
          </cell>
          <cell r="K749" t="str">
            <v>ﾁｪｰﾝﾌﾗｲﾄ式(SS+塗装)</v>
          </cell>
        </row>
        <row r="750">
          <cell r="B750" t="str">
            <v>M4010102</v>
          </cell>
          <cell r="E750" t="str">
            <v>汚水調整池</v>
          </cell>
          <cell r="G750" t="str">
            <v>汚水調整池</v>
          </cell>
          <cell r="I750" t="str">
            <v>汚泥かき寄せ機</v>
          </cell>
          <cell r="K750" t="str">
            <v>ﾁｪｰﾝﾌﾗｲﾄ式(SUS)</v>
          </cell>
        </row>
        <row r="751">
          <cell r="B751" t="str">
            <v>M4010103</v>
          </cell>
          <cell r="E751" t="str">
            <v>汚水調整池</v>
          </cell>
          <cell r="G751" t="str">
            <v>汚水調整池</v>
          </cell>
          <cell r="I751" t="str">
            <v>汚泥かき寄せ機</v>
          </cell>
          <cell r="K751" t="str">
            <v>ﾁｪｰﾝﾌﾗｲﾄ式(鋳鉄)</v>
          </cell>
        </row>
        <row r="752">
          <cell r="B752" t="str">
            <v>M4010104</v>
          </cell>
          <cell r="E752" t="str">
            <v>汚水調整池</v>
          </cell>
          <cell r="G752" t="str">
            <v>汚水調整池</v>
          </cell>
          <cell r="I752" t="str">
            <v>汚泥かき寄せ機</v>
          </cell>
          <cell r="K752" t="str">
            <v>ﾁｪｰﾝﾌﾗｲﾄ式(樹脂)</v>
          </cell>
        </row>
        <row r="753">
          <cell r="B753" t="str">
            <v>M4010105</v>
          </cell>
          <cell r="E753" t="str">
            <v>汚水調整池</v>
          </cell>
          <cell r="G753" t="str">
            <v>汚水調整池</v>
          </cell>
          <cell r="I753" t="str">
            <v>汚泥かき寄せ機</v>
          </cell>
          <cell r="K753" t="str">
            <v>中央駆動懸垂型(SS+塗装)</v>
          </cell>
        </row>
        <row r="754">
          <cell r="B754" t="str">
            <v>M4010106</v>
          </cell>
          <cell r="E754" t="str">
            <v>汚水調整池</v>
          </cell>
          <cell r="G754" t="str">
            <v>汚水調整池</v>
          </cell>
          <cell r="I754" t="str">
            <v>汚泥かき寄せ機</v>
          </cell>
          <cell r="K754" t="str">
            <v>中央駆動懸垂型(SUS)</v>
          </cell>
        </row>
        <row r="755">
          <cell r="B755" t="str">
            <v>M4010107</v>
          </cell>
          <cell r="E755" t="str">
            <v>汚水調整池</v>
          </cell>
          <cell r="G755" t="str">
            <v>汚水調整池</v>
          </cell>
          <cell r="I755" t="str">
            <v>汚泥かき寄せ機</v>
          </cell>
          <cell r="K755" t="str">
            <v>中央駆動懸垂型(樹脂)</v>
          </cell>
        </row>
        <row r="756">
          <cell r="B756" t="str">
            <v>M4010108</v>
          </cell>
          <cell r="E756" t="str">
            <v>汚水調整池</v>
          </cell>
          <cell r="G756" t="str">
            <v>汚水調整池</v>
          </cell>
          <cell r="I756" t="str">
            <v>汚泥かき寄せ機</v>
          </cell>
          <cell r="K756" t="str">
            <v>中央駆動支柱型(SS+塗装)</v>
          </cell>
        </row>
        <row r="757">
          <cell r="B757" t="str">
            <v>M4010109</v>
          </cell>
          <cell r="E757" t="str">
            <v>汚水調整池</v>
          </cell>
          <cell r="G757" t="str">
            <v>汚水調整池</v>
          </cell>
          <cell r="I757" t="str">
            <v>汚泥かき寄せ機</v>
          </cell>
          <cell r="K757" t="str">
            <v>中央駆動支柱型(SUS)</v>
          </cell>
        </row>
        <row r="758">
          <cell r="B758" t="str">
            <v>M4010110</v>
          </cell>
          <cell r="E758" t="str">
            <v>汚水調整池</v>
          </cell>
          <cell r="G758" t="str">
            <v>汚水調整池</v>
          </cell>
          <cell r="I758" t="str">
            <v>汚泥かき寄せ機</v>
          </cell>
          <cell r="K758" t="str">
            <v>中央駆動支柱型(樹脂)</v>
          </cell>
        </row>
        <row r="759">
          <cell r="B759" t="str">
            <v>M4010201</v>
          </cell>
          <cell r="E759" t="str">
            <v>汚水調整池</v>
          </cell>
          <cell r="G759" t="str">
            <v>汚水調整池</v>
          </cell>
          <cell r="I759" t="str">
            <v>ﾎﾟﾝﾌﾟ本体</v>
          </cell>
          <cell r="K759" t="str">
            <v>立軸渦巻斜流ﾎﾟﾝﾌﾟ(SUS)</v>
          </cell>
        </row>
        <row r="760">
          <cell r="B760" t="str">
            <v>M4010202</v>
          </cell>
          <cell r="E760" t="str">
            <v>汚水調整池</v>
          </cell>
          <cell r="G760" t="str">
            <v>汚水調整池</v>
          </cell>
          <cell r="I760" t="str">
            <v>ﾎﾟﾝﾌﾟ本体</v>
          </cell>
          <cell r="K760" t="str">
            <v>立軸渦巻斜流ﾎﾟﾝﾌﾟ(鋳鉄)</v>
          </cell>
        </row>
        <row r="761">
          <cell r="B761" t="str">
            <v>M4010203</v>
          </cell>
          <cell r="E761" t="str">
            <v>汚水調整池</v>
          </cell>
          <cell r="G761" t="str">
            <v>汚水調整池</v>
          </cell>
          <cell r="I761" t="str">
            <v>ﾎﾟﾝﾌﾟ本体</v>
          </cell>
          <cell r="K761" t="str">
            <v>立軸斜流ﾎﾟﾝﾌﾟ(SUS)</v>
          </cell>
        </row>
        <row r="762">
          <cell r="B762" t="str">
            <v>M4010204</v>
          </cell>
          <cell r="E762" t="str">
            <v>汚水調整池</v>
          </cell>
          <cell r="G762" t="str">
            <v>汚水調整池</v>
          </cell>
          <cell r="I762" t="str">
            <v>ﾎﾟﾝﾌﾟ本体</v>
          </cell>
          <cell r="K762" t="str">
            <v>立軸斜流ﾎﾟﾝﾌﾟ(鋳鉄)</v>
          </cell>
        </row>
        <row r="763">
          <cell r="B763" t="str">
            <v>M4010205</v>
          </cell>
          <cell r="E763" t="str">
            <v>汚水調整池</v>
          </cell>
          <cell r="G763" t="str">
            <v>汚水調整池</v>
          </cell>
          <cell r="I763" t="str">
            <v>ﾎﾟﾝﾌﾟ本体</v>
          </cell>
          <cell r="K763" t="str">
            <v>先行待機型立軸斜流ﾎﾟﾝﾌﾟ(SUS)</v>
          </cell>
        </row>
        <row r="764">
          <cell r="B764" t="str">
            <v>M4010206</v>
          </cell>
          <cell r="E764" t="str">
            <v>汚水調整池</v>
          </cell>
          <cell r="G764" t="str">
            <v>汚水調整池</v>
          </cell>
          <cell r="I764" t="str">
            <v>ﾎﾟﾝﾌﾟ本体</v>
          </cell>
          <cell r="K764" t="str">
            <v>先行待機型立軸斜流ﾎﾟﾝﾌﾟ(鋳鉄)</v>
          </cell>
        </row>
        <row r="765">
          <cell r="B765" t="str">
            <v>M4010207</v>
          </cell>
          <cell r="E765" t="str">
            <v>汚水調整池</v>
          </cell>
          <cell r="G765" t="str">
            <v>汚水調整池</v>
          </cell>
          <cell r="I765" t="str">
            <v>ﾎﾟﾝﾌﾟ本体</v>
          </cell>
          <cell r="K765" t="str">
            <v>横軸陸上ﾎﾟﾝﾌﾟ(SUS)</v>
          </cell>
        </row>
        <row r="766">
          <cell r="B766" t="str">
            <v>M4010208</v>
          </cell>
          <cell r="E766" t="str">
            <v>汚水調整池</v>
          </cell>
          <cell r="G766" t="str">
            <v>汚水調整池</v>
          </cell>
          <cell r="I766" t="str">
            <v>ﾎﾟﾝﾌﾟ本体</v>
          </cell>
          <cell r="K766" t="str">
            <v>横軸陸上ﾎﾟﾝﾌﾟ(鋳鉄)</v>
          </cell>
        </row>
        <row r="767">
          <cell r="B767" t="str">
            <v>M4010209</v>
          </cell>
          <cell r="E767" t="str">
            <v>汚水調整池</v>
          </cell>
          <cell r="G767" t="str">
            <v>汚水調整池</v>
          </cell>
          <cell r="I767" t="str">
            <v>ﾎﾟﾝﾌﾟ本体</v>
          </cell>
          <cell r="K767" t="str">
            <v>水中汚水ﾎﾟﾝﾌﾟ(SUS)</v>
          </cell>
        </row>
        <row r="768">
          <cell r="B768" t="str">
            <v>M4010210</v>
          </cell>
          <cell r="E768" t="str">
            <v>汚水調整池</v>
          </cell>
          <cell r="G768" t="str">
            <v>汚水調整池</v>
          </cell>
          <cell r="I768" t="str">
            <v>ﾎﾟﾝﾌﾟ本体</v>
          </cell>
          <cell r="K768" t="str">
            <v>水中汚水ﾎﾟﾝﾌﾟ(鋳鉄)</v>
          </cell>
        </row>
        <row r="769">
          <cell r="B769" t="str">
            <v>M4010211</v>
          </cell>
          <cell r="E769" t="str">
            <v>汚水調整池</v>
          </cell>
          <cell r="G769" t="str">
            <v>汚水調整池</v>
          </cell>
          <cell r="I769" t="str">
            <v>ﾎﾟﾝﾌﾟ本体</v>
          </cell>
          <cell r="K769" t="str">
            <v>吸込ｽｸﾘｭｰ付水中汚水ﾎﾟﾝﾌﾟ(SUS)</v>
          </cell>
        </row>
        <row r="770">
          <cell r="B770" t="str">
            <v>M4010212</v>
          </cell>
          <cell r="E770" t="str">
            <v>汚水調整池</v>
          </cell>
          <cell r="G770" t="str">
            <v>汚水調整池</v>
          </cell>
          <cell r="I770" t="str">
            <v>ﾎﾟﾝﾌﾟ本体</v>
          </cell>
          <cell r="K770" t="str">
            <v>吸込ｽｸﾘｭｰ付水中汚水ﾎﾟﾝﾌﾟ(鋳鉄)</v>
          </cell>
        </row>
        <row r="771">
          <cell r="B771" t="str">
            <v>M4010301</v>
          </cell>
          <cell r="E771" t="str">
            <v>汚水調整池</v>
          </cell>
          <cell r="G771" t="str">
            <v>汚水調整池</v>
          </cell>
          <cell r="I771" t="str">
            <v>電動機</v>
          </cell>
          <cell r="K771" t="str">
            <v>かご形(SS+塗装)</v>
          </cell>
        </row>
        <row r="772">
          <cell r="B772" t="str">
            <v>M4010302</v>
          </cell>
          <cell r="E772" t="str">
            <v>汚水調整池</v>
          </cell>
          <cell r="G772" t="str">
            <v>汚水調整池</v>
          </cell>
          <cell r="I772" t="str">
            <v>電動機</v>
          </cell>
          <cell r="K772" t="str">
            <v>かご形(SUS)</v>
          </cell>
        </row>
        <row r="773">
          <cell r="B773" t="str">
            <v>M4010303</v>
          </cell>
          <cell r="E773" t="str">
            <v>汚水調整池</v>
          </cell>
          <cell r="G773" t="str">
            <v>汚水調整池</v>
          </cell>
          <cell r="I773" t="str">
            <v>電動機</v>
          </cell>
          <cell r="K773" t="str">
            <v>かご形(鋳鉄)</v>
          </cell>
        </row>
        <row r="774">
          <cell r="B774" t="str">
            <v>M4010304</v>
          </cell>
          <cell r="E774" t="str">
            <v>汚水調整池</v>
          </cell>
          <cell r="G774" t="str">
            <v>汚水調整池</v>
          </cell>
          <cell r="I774" t="str">
            <v>電動機</v>
          </cell>
          <cell r="K774" t="str">
            <v>巻き線形(SS+塗装)</v>
          </cell>
        </row>
        <row r="775">
          <cell r="B775" t="str">
            <v>M4010305</v>
          </cell>
          <cell r="E775" t="str">
            <v>汚水調整池</v>
          </cell>
          <cell r="G775" t="str">
            <v>汚水調整池</v>
          </cell>
          <cell r="I775" t="str">
            <v>電動機</v>
          </cell>
          <cell r="K775" t="str">
            <v>巻き線形(SUS)</v>
          </cell>
        </row>
        <row r="776">
          <cell r="B776" t="str">
            <v>M4010306</v>
          </cell>
          <cell r="E776" t="str">
            <v>汚水調整池</v>
          </cell>
          <cell r="G776" t="str">
            <v>汚水調整池</v>
          </cell>
          <cell r="I776" t="str">
            <v>電動機</v>
          </cell>
          <cell r="K776" t="str">
            <v>巻き線形(鋳鉄)</v>
          </cell>
        </row>
        <row r="777">
          <cell r="B777" t="str">
            <v>M4010307</v>
          </cell>
          <cell r="E777" t="str">
            <v>汚水調整池</v>
          </cell>
          <cell r="G777" t="str">
            <v>汚水調整池</v>
          </cell>
          <cell r="I777" t="str">
            <v>電動機</v>
          </cell>
          <cell r="K777" t="str">
            <v>かさ歯車減速機(SS+塗装)</v>
          </cell>
        </row>
        <row r="778">
          <cell r="B778" t="str">
            <v>M4010308</v>
          </cell>
          <cell r="E778" t="str">
            <v>汚水調整池</v>
          </cell>
          <cell r="G778" t="str">
            <v>汚水調整池</v>
          </cell>
          <cell r="I778" t="str">
            <v>電動機</v>
          </cell>
          <cell r="K778" t="str">
            <v>かさ歯車減速機(SUS)</v>
          </cell>
        </row>
        <row r="779">
          <cell r="B779" t="str">
            <v>M4010309</v>
          </cell>
          <cell r="E779" t="str">
            <v>汚水調整池</v>
          </cell>
          <cell r="G779" t="str">
            <v>汚水調整池</v>
          </cell>
          <cell r="I779" t="str">
            <v>電動機</v>
          </cell>
          <cell r="K779" t="str">
            <v>かさ歯車減速機(鋳鉄)</v>
          </cell>
        </row>
        <row r="780">
          <cell r="B780" t="str">
            <v>M4010310</v>
          </cell>
          <cell r="E780" t="str">
            <v>汚水調整池</v>
          </cell>
          <cell r="G780" t="str">
            <v>汚水調整池</v>
          </cell>
          <cell r="I780" t="str">
            <v>電動機</v>
          </cell>
          <cell r="K780" t="str">
            <v>流体継手内蔵型かさ歯車減速機(SS+塗装)</v>
          </cell>
        </row>
        <row r="781">
          <cell r="B781" t="str">
            <v>M4010311</v>
          </cell>
          <cell r="E781" t="str">
            <v>汚水調整池</v>
          </cell>
          <cell r="G781" t="str">
            <v>汚水調整池</v>
          </cell>
          <cell r="I781" t="str">
            <v>電動機</v>
          </cell>
          <cell r="K781" t="str">
            <v>流体継手内蔵型かさ歯車減速機(SUS)</v>
          </cell>
        </row>
        <row r="782">
          <cell r="B782" t="str">
            <v>M4010312</v>
          </cell>
          <cell r="E782" t="str">
            <v>汚水調整池</v>
          </cell>
          <cell r="G782" t="str">
            <v>汚水調整池</v>
          </cell>
          <cell r="I782" t="str">
            <v>電動機</v>
          </cell>
          <cell r="K782" t="str">
            <v>流体継手内蔵型かさ歯車減速機(鋳鉄)</v>
          </cell>
        </row>
        <row r="783">
          <cell r="B783" t="str">
            <v>M4010313</v>
          </cell>
          <cell r="E783" t="str">
            <v>汚水調整池</v>
          </cell>
          <cell r="G783" t="str">
            <v>汚水調整池</v>
          </cell>
          <cell r="I783" t="str">
            <v>電動機</v>
          </cell>
          <cell r="K783" t="str">
            <v>ｵｲﾙﾎﾟﾝﾌﾟ(SS+塗装)</v>
          </cell>
        </row>
        <row r="784">
          <cell r="B784" t="str">
            <v>M4010314</v>
          </cell>
          <cell r="E784" t="str">
            <v>汚水調整池</v>
          </cell>
          <cell r="G784" t="str">
            <v>汚水調整池</v>
          </cell>
          <cell r="I784" t="str">
            <v>電動機</v>
          </cell>
          <cell r="K784" t="str">
            <v>ｵｲﾙﾎﾟﾝﾌﾟ(SS+Znﾒｯｷ)</v>
          </cell>
        </row>
        <row r="785">
          <cell r="B785" t="str">
            <v>M4010315</v>
          </cell>
          <cell r="E785" t="str">
            <v>汚水調整池</v>
          </cell>
          <cell r="G785" t="str">
            <v>汚水調整池</v>
          </cell>
          <cell r="I785" t="str">
            <v>電動機</v>
          </cell>
          <cell r="K785" t="str">
            <v>ｵｲﾙﾎﾟﾝﾌﾟ(SUS)</v>
          </cell>
        </row>
        <row r="786">
          <cell r="B786" t="str">
            <v>M4010316</v>
          </cell>
          <cell r="E786" t="str">
            <v>汚水調整池</v>
          </cell>
          <cell r="G786" t="str">
            <v>汚水調整池</v>
          </cell>
          <cell r="I786" t="str">
            <v>電動機</v>
          </cell>
          <cell r="K786" t="str">
            <v>ｵｲﾙﾎﾟﾝﾌﾟ(鋳鉄)</v>
          </cell>
        </row>
        <row r="787">
          <cell r="B787" t="str">
            <v>M4010317</v>
          </cell>
          <cell r="E787" t="str">
            <v>汚水調整池</v>
          </cell>
          <cell r="G787" t="str">
            <v>汚水調整池</v>
          </cell>
          <cell r="I787" t="str">
            <v>電動機</v>
          </cell>
          <cell r="K787" t="str">
            <v>起動用金属抵抗器(SS+塗装)</v>
          </cell>
        </row>
        <row r="788">
          <cell r="B788" t="str">
            <v>M4010318</v>
          </cell>
          <cell r="E788" t="str">
            <v>汚水調整池</v>
          </cell>
          <cell r="G788" t="str">
            <v>汚水調整池</v>
          </cell>
          <cell r="I788" t="str">
            <v>電動機</v>
          </cell>
          <cell r="K788" t="str">
            <v>起動用金属抵抗器(SS+Znﾒｯｷ)</v>
          </cell>
        </row>
        <row r="789">
          <cell r="B789" t="str">
            <v>M4010319</v>
          </cell>
          <cell r="E789" t="str">
            <v>汚水調整池</v>
          </cell>
          <cell r="G789" t="str">
            <v>汚水調整池</v>
          </cell>
          <cell r="I789" t="str">
            <v>電動機</v>
          </cell>
          <cell r="K789" t="str">
            <v>起動用金属抵抗器(SUS)</v>
          </cell>
        </row>
        <row r="790">
          <cell r="B790" t="str">
            <v>M4010320</v>
          </cell>
          <cell r="E790" t="str">
            <v>汚水調整池</v>
          </cell>
          <cell r="G790" t="str">
            <v>汚水調整池</v>
          </cell>
          <cell r="I790" t="str">
            <v>電動機</v>
          </cell>
          <cell r="K790" t="str">
            <v>液体速度制御装置(SS+塗装)</v>
          </cell>
        </row>
        <row r="791">
          <cell r="B791" t="str">
            <v>M4010321</v>
          </cell>
          <cell r="E791" t="str">
            <v>汚水調整池</v>
          </cell>
          <cell r="G791" t="str">
            <v>汚水調整池</v>
          </cell>
          <cell r="I791" t="str">
            <v>電動機</v>
          </cell>
          <cell r="K791" t="str">
            <v>液体速度制御装置(SS+Znﾒｯｷ)</v>
          </cell>
        </row>
        <row r="792">
          <cell r="B792" t="str">
            <v>M4010322</v>
          </cell>
          <cell r="E792" t="str">
            <v>汚水調整池</v>
          </cell>
          <cell r="G792" t="str">
            <v>汚水調整池</v>
          </cell>
          <cell r="I792" t="str">
            <v>電動機</v>
          </cell>
          <cell r="K792" t="str">
            <v>液体速度制御装置(SUS)</v>
          </cell>
        </row>
        <row r="793">
          <cell r="B793" t="str">
            <v>M4010401</v>
          </cell>
          <cell r="E793" t="str">
            <v>汚水調整池</v>
          </cell>
          <cell r="G793" t="str">
            <v>汚水調整池</v>
          </cell>
          <cell r="I793" t="str">
            <v>吐出弁</v>
          </cell>
          <cell r="K793" t="str">
            <v>仕切弁(直結)電動開閉式(SS+塗装)</v>
          </cell>
        </row>
        <row r="794">
          <cell r="B794" t="str">
            <v>M4010402</v>
          </cell>
          <cell r="E794" t="str">
            <v>汚水調整池</v>
          </cell>
          <cell r="G794" t="str">
            <v>汚水調整池</v>
          </cell>
          <cell r="I794" t="str">
            <v>吐出弁</v>
          </cell>
          <cell r="K794" t="str">
            <v>仕切弁(直結)電動開閉式(SUS)</v>
          </cell>
        </row>
        <row r="795">
          <cell r="B795" t="str">
            <v>M4010403</v>
          </cell>
          <cell r="E795" t="str">
            <v>汚水調整池</v>
          </cell>
          <cell r="G795" t="str">
            <v>汚水調整池</v>
          </cell>
          <cell r="I795" t="str">
            <v>吐出弁</v>
          </cell>
          <cell r="K795" t="str">
            <v>仕切弁(直結)電動開閉式(鋳鉄)</v>
          </cell>
        </row>
        <row r="796">
          <cell r="B796" t="str">
            <v>M4010404</v>
          </cell>
          <cell r="E796" t="str">
            <v>汚水調整池</v>
          </cell>
          <cell r="G796" t="str">
            <v>汚水調整池</v>
          </cell>
          <cell r="I796" t="str">
            <v>吐出弁</v>
          </cell>
          <cell r="K796" t="str">
            <v>仕切弁(直結)電動開閉式(樹脂)</v>
          </cell>
        </row>
        <row r="797">
          <cell r="B797" t="str">
            <v>M4010405</v>
          </cell>
          <cell r="E797" t="str">
            <v>汚水調整池</v>
          </cell>
          <cell r="G797" t="str">
            <v>汚水調整池</v>
          </cell>
          <cell r="I797" t="str">
            <v>吐出弁</v>
          </cell>
          <cell r="K797" t="str">
            <v>仕切弁(直結)電動開閉式(CAC)</v>
          </cell>
        </row>
        <row r="798">
          <cell r="B798" t="str">
            <v>M4010406</v>
          </cell>
          <cell r="E798" t="str">
            <v>汚水調整池</v>
          </cell>
          <cell r="G798" t="str">
            <v>汚水調整池</v>
          </cell>
          <cell r="I798" t="str">
            <v>吐出弁</v>
          </cell>
          <cell r="K798" t="str">
            <v>仕切弁(直結)手動開閉式(SS+塗装)</v>
          </cell>
        </row>
        <row r="799">
          <cell r="B799" t="str">
            <v>M4010407</v>
          </cell>
          <cell r="E799" t="str">
            <v>汚水調整池</v>
          </cell>
          <cell r="G799" t="str">
            <v>汚水調整池</v>
          </cell>
          <cell r="I799" t="str">
            <v>吐出弁</v>
          </cell>
          <cell r="K799" t="str">
            <v>仕切弁(直結)手動開閉式(SUS)</v>
          </cell>
        </row>
        <row r="800">
          <cell r="B800" t="str">
            <v>M4010408</v>
          </cell>
          <cell r="E800" t="str">
            <v>汚水調整池</v>
          </cell>
          <cell r="G800" t="str">
            <v>汚水調整池</v>
          </cell>
          <cell r="I800" t="str">
            <v>吐出弁</v>
          </cell>
          <cell r="K800" t="str">
            <v>仕切弁(直結)手動開閉式(鋳鉄)</v>
          </cell>
        </row>
        <row r="801">
          <cell r="B801" t="str">
            <v>M4010409</v>
          </cell>
          <cell r="E801" t="str">
            <v>汚水調整池</v>
          </cell>
          <cell r="G801" t="str">
            <v>汚水調整池</v>
          </cell>
          <cell r="I801" t="str">
            <v>吐出弁</v>
          </cell>
          <cell r="K801" t="str">
            <v>仕切弁(直結)手動開閉式(樹脂)</v>
          </cell>
        </row>
        <row r="802">
          <cell r="B802" t="str">
            <v>M4010410</v>
          </cell>
          <cell r="E802" t="str">
            <v>汚水調整池</v>
          </cell>
          <cell r="G802" t="str">
            <v>汚水調整池</v>
          </cell>
          <cell r="I802" t="str">
            <v>吐出弁</v>
          </cell>
          <cell r="K802" t="str">
            <v>仕切弁(直結)手動開閉式(CAC)</v>
          </cell>
        </row>
        <row r="803">
          <cell r="B803" t="str">
            <v>M4010411</v>
          </cell>
          <cell r="E803" t="str">
            <v>汚水調整池</v>
          </cell>
          <cell r="G803" t="str">
            <v>汚水調整池</v>
          </cell>
          <cell r="I803" t="str">
            <v>吐出弁</v>
          </cell>
          <cell r="K803" t="str">
            <v>仕切弁(多床式)電動開閉式(SS+塗装)</v>
          </cell>
        </row>
        <row r="804">
          <cell r="B804" t="str">
            <v>M4010412</v>
          </cell>
          <cell r="E804" t="str">
            <v>汚水調整池</v>
          </cell>
          <cell r="G804" t="str">
            <v>汚水調整池</v>
          </cell>
          <cell r="I804" t="str">
            <v>吐出弁</v>
          </cell>
          <cell r="K804" t="str">
            <v>仕切弁(多床式)電動開閉式(SUS)</v>
          </cell>
        </row>
        <row r="805">
          <cell r="B805" t="str">
            <v>M4010413</v>
          </cell>
          <cell r="E805" t="str">
            <v>汚水調整池</v>
          </cell>
          <cell r="G805" t="str">
            <v>汚水調整池</v>
          </cell>
          <cell r="I805" t="str">
            <v>吐出弁</v>
          </cell>
          <cell r="K805" t="str">
            <v>仕切弁(多床式)電動開閉式(鋳鉄)</v>
          </cell>
        </row>
        <row r="806">
          <cell r="B806" t="str">
            <v>M4010414</v>
          </cell>
          <cell r="E806" t="str">
            <v>汚水調整池</v>
          </cell>
          <cell r="G806" t="str">
            <v>汚水調整池</v>
          </cell>
          <cell r="I806" t="str">
            <v>吐出弁</v>
          </cell>
          <cell r="K806" t="str">
            <v>仕切弁(多床式)電動開閉式(樹脂)</v>
          </cell>
        </row>
        <row r="807">
          <cell r="B807" t="str">
            <v>M4010415</v>
          </cell>
          <cell r="E807" t="str">
            <v>汚水調整池</v>
          </cell>
          <cell r="G807" t="str">
            <v>汚水調整池</v>
          </cell>
          <cell r="I807" t="str">
            <v>吐出弁</v>
          </cell>
          <cell r="K807" t="str">
            <v>仕切弁(多床式)電動開閉式(CAC)</v>
          </cell>
        </row>
        <row r="808">
          <cell r="B808" t="str">
            <v>M4010416</v>
          </cell>
          <cell r="E808" t="str">
            <v>汚水調整池</v>
          </cell>
          <cell r="G808" t="str">
            <v>汚水調整池</v>
          </cell>
          <cell r="I808" t="str">
            <v>吐出弁</v>
          </cell>
          <cell r="K808" t="str">
            <v>仕切弁(多床式)手動開閉式(SS+塗装)</v>
          </cell>
        </row>
        <row r="809">
          <cell r="B809" t="str">
            <v>M4010417</v>
          </cell>
          <cell r="E809" t="str">
            <v>汚水調整池</v>
          </cell>
          <cell r="G809" t="str">
            <v>汚水調整池</v>
          </cell>
          <cell r="I809" t="str">
            <v>吐出弁</v>
          </cell>
          <cell r="K809" t="str">
            <v>仕切弁(多床式)手動開閉式(SUS)</v>
          </cell>
        </row>
        <row r="810">
          <cell r="B810" t="str">
            <v>M4010418</v>
          </cell>
          <cell r="E810" t="str">
            <v>汚水調整池</v>
          </cell>
          <cell r="G810" t="str">
            <v>汚水調整池</v>
          </cell>
          <cell r="I810" t="str">
            <v>吐出弁</v>
          </cell>
          <cell r="K810" t="str">
            <v>仕切弁(多床式)手動開閉式(鋳鉄)</v>
          </cell>
        </row>
        <row r="811">
          <cell r="B811" t="str">
            <v>M4010419</v>
          </cell>
          <cell r="E811" t="str">
            <v>汚水調整池</v>
          </cell>
          <cell r="G811" t="str">
            <v>汚水調整池</v>
          </cell>
          <cell r="I811" t="str">
            <v>吐出弁</v>
          </cell>
          <cell r="K811" t="str">
            <v>仕切弁(多床式)手動開閉式(樹脂)</v>
          </cell>
        </row>
        <row r="812">
          <cell r="B812" t="str">
            <v>M4010420</v>
          </cell>
          <cell r="E812" t="str">
            <v>汚水調整池</v>
          </cell>
          <cell r="G812" t="str">
            <v>汚水調整池</v>
          </cell>
          <cell r="I812" t="str">
            <v>吐出弁</v>
          </cell>
          <cell r="K812" t="str">
            <v>仕切弁(多床式)手動開閉式(CAC)</v>
          </cell>
        </row>
        <row r="813">
          <cell r="B813" t="str">
            <v>M4010421</v>
          </cell>
          <cell r="E813" t="str">
            <v>汚水調整池</v>
          </cell>
          <cell r="G813" t="str">
            <v>汚水調整池</v>
          </cell>
          <cell r="I813" t="str">
            <v>吐出弁</v>
          </cell>
          <cell r="K813" t="str">
            <v>蝶形弁(直結)電動･空気作動開閉式(SS+塗装)</v>
          </cell>
        </row>
        <row r="814">
          <cell r="B814" t="str">
            <v>M4010422</v>
          </cell>
          <cell r="E814" t="str">
            <v>汚水調整池</v>
          </cell>
          <cell r="G814" t="str">
            <v>汚水調整池</v>
          </cell>
          <cell r="I814" t="str">
            <v>吐出弁</v>
          </cell>
          <cell r="K814" t="str">
            <v>蝶形弁(直結)電動･空気作動開閉式(SUS)</v>
          </cell>
        </row>
        <row r="815">
          <cell r="B815" t="str">
            <v>M4010423</v>
          </cell>
          <cell r="E815" t="str">
            <v>汚水調整池</v>
          </cell>
          <cell r="G815" t="str">
            <v>汚水調整池</v>
          </cell>
          <cell r="I815" t="str">
            <v>吐出弁</v>
          </cell>
          <cell r="K815" t="str">
            <v>蝶形弁(直結)電動･空気作動開閉式(鋳鉄)</v>
          </cell>
        </row>
        <row r="816">
          <cell r="B816" t="str">
            <v>M4010424</v>
          </cell>
          <cell r="E816" t="str">
            <v>汚水調整池</v>
          </cell>
          <cell r="G816" t="str">
            <v>汚水調整池</v>
          </cell>
          <cell r="I816" t="str">
            <v>吐出弁</v>
          </cell>
          <cell r="K816" t="str">
            <v>蝶形弁(直結)電動･空気作動開閉式(樹脂)</v>
          </cell>
        </row>
        <row r="817">
          <cell r="B817" t="str">
            <v>M4010425</v>
          </cell>
          <cell r="E817" t="str">
            <v>汚水調整池</v>
          </cell>
          <cell r="G817" t="str">
            <v>汚水調整池</v>
          </cell>
          <cell r="I817" t="str">
            <v>吐出弁</v>
          </cell>
          <cell r="K817" t="str">
            <v>蝶形弁(直結)電動･空気作動開閉式(CAC)</v>
          </cell>
        </row>
        <row r="818">
          <cell r="B818" t="str">
            <v>M4010426</v>
          </cell>
          <cell r="E818" t="str">
            <v>汚水調整池</v>
          </cell>
          <cell r="G818" t="str">
            <v>汚水調整池</v>
          </cell>
          <cell r="I818" t="str">
            <v>吐出弁</v>
          </cell>
          <cell r="K818" t="str">
            <v>蝶形弁(直結)手動開閉式(SS+塗装)</v>
          </cell>
        </row>
        <row r="819">
          <cell r="B819" t="str">
            <v>M4010427</v>
          </cell>
          <cell r="E819" t="str">
            <v>汚水調整池</v>
          </cell>
          <cell r="G819" t="str">
            <v>汚水調整池</v>
          </cell>
          <cell r="I819" t="str">
            <v>吐出弁</v>
          </cell>
          <cell r="K819" t="str">
            <v>蝶形弁(直結)手動開閉式(SUS)</v>
          </cell>
        </row>
        <row r="820">
          <cell r="B820" t="str">
            <v>M4010428</v>
          </cell>
          <cell r="E820" t="str">
            <v>汚水調整池</v>
          </cell>
          <cell r="G820" t="str">
            <v>汚水調整池</v>
          </cell>
          <cell r="I820" t="str">
            <v>吐出弁</v>
          </cell>
          <cell r="K820" t="str">
            <v>蝶形弁(直結)手動開閉式(鋳鉄)</v>
          </cell>
        </row>
        <row r="821">
          <cell r="B821" t="str">
            <v>M4010429</v>
          </cell>
          <cell r="E821" t="str">
            <v>汚水調整池</v>
          </cell>
          <cell r="G821" t="str">
            <v>汚水調整池</v>
          </cell>
          <cell r="I821" t="str">
            <v>吐出弁</v>
          </cell>
          <cell r="K821" t="str">
            <v>蝶形弁(直結)手動開閉式(樹脂)</v>
          </cell>
        </row>
        <row r="822">
          <cell r="B822" t="str">
            <v>M4010430</v>
          </cell>
          <cell r="E822" t="str">
            <v>汚水調整池</v>
          </cell>
          <cell r="G822" t="str">
            <v>汚水調整池</v>
          </cell>
          <cell r="I822" t="str">
            <v>吐出弁</v>
          </cell>
          <cell r="K822" t="str">
            <v>蝶形弁(直結)手動開閉式(CAC)</v>
          </cell>
        </row>
        <row r="823">
          <cell r="B823" t="str">
            <v>M4010431</v>
          </cell>
          <cell r="E823" t="str">
            <v>汚水調整池</v>
          </cell>
          <cell r="G823" t="str">
            <v>汚水調整池</v>
          </cell>
          <cell r="I823" t="str">
            <v>吐出弁</v>
          </cell>
          <cell r="K823" t="str">
            <v>蝶形弁(多床式)電動･空気作動開閉式(SS+塗装)</v>
          </cell>
        </row>
        <row r="824">
          <cell r="B824" t="str">
            <v>M4010432</v>
          </cell>
          <cell r="E824" t="str">
            <v>汚水調整池</v>
          </cell>
          <cell r="G824" t="str">
            <v>汚水調整池</v>
          </cell>
          <cell r="I824" t="str">
            <v>吐出弁</v>
          </cell>
          <cell r="K824" t="str">
            <v>蝶形弁(多床式)電動･空気作動開閉式(SUS)</v>
          </cell>
        </row>
        <row r="825">
          <cell r="B825" t="str">
            <v>M4010433</v>
          </cell>
          <cell r="E825" t="str">
            <v>汚水調整池</v>
          </cell>
          <cell r="G825" t="str">
            <v>汚水調整池</v>
          </cell>
          <cell r="I825" t="str">
            <v>吐出弁</v>
          </cell>
          <cell r="K825" t="str">
            <v>蝶形弁(多床式)電動･空気作動開閉式(鋳鉄)</v>
          </cell>
        </row>
        <row r="826">
          <cell r="B826" t="str">
            <v>M4010434</v>
          </cell>
          <cell r="E826" t="str">
            <v>汚水調整池</v>
          </cell>
          <cell r="G826" t="str">
            <v>汚水調整池</v>
          </cell>
          <cell r="I826" t="str">
            <v>吐出弁</v>
          </cell>
          <cell r="K826" t="str">
            <v>蝶形弁(多床式)電動･空気作動開閉式(樹脂)</v>
          </cell>
        </row>
        <row r="827">
          <cell r="B827" t="str">
            <v>M4010435</v>
          </cell>
          <cell r="E827" t="str">
            <v>汚水調整池</v>
          </cell>
          <cell r="G827" t="str">
            <v>汚水調整池</v>
          </cell>
          <cell r="I827" t="str">
            <v>吐出弁</v>
          </cell>
          <cell r="K827" t="str">
            <v>蝶形弁(多床式)電動･空気作動開閉式(CAC)</v>
          </cell>
        </row>
        <row r="828">
          <cell r="B828" t="str">
            <v>M4010436</v>
          </cell>
          <cell r="E828" t="str">
            <v>汚水調整池</v>
          </cell>
          <cell r="G828" t="str">
            <v>汚水調整池</v>
          </cell>
          <cell r="I828" t="str">
            <v>吐出弁</v>
          </cell>
          <cell r="K828" t="str">
            <v>蝶形弁(多床式)手動開閉式(SS+塗装)</v>
          </cell>
        </row>
        <row r="829">
          <cell r="B829" t="str">
            <v>M4010437</v>
          </cell>
          <cell r="E829" t="str">
            <v>汚水調整池</v>
          </cell>
          <cell r="G829" t="str">
            <v>汚水調整池</v>
          </cell>
          <cell r="I829" t="str">
            <v>吐出弁</v>
          </cell>
          <cell r="K829" t="str">
            <v>蝶形弁(多床式)手動開閉式(SUS)</v>
          </cell>
        </row>
        <row r="830">
          <cell r="B830" t="str">
            <v>M4010438</v>
          </cell>
          <cell r="E830" t="str">
            <v>汚水調整池</v>
          </cell>
          <cell r="G830" t="str">
            <v>汚水調整池</v>
          </cell>
          <cell r="I830" t="str">
            <v>吐出弁</v>
          </cell>
          <cell r="K830" t="str">
            <v>蝶形弁(多床式)手動開閉式(鋳鉄)</v>
          </cell>
        </row>
        <row r="831">
          <cell r="B831" t="str">
            <v>M4010439</v>
          </cell>
          <cell r="E831" t="str">
            <v>汚水調整池</v>
          </cell>
          <cell r="G831" t="str">
            <v>汚水調整池</v>
          </cell>
          <cell r="I831" t="str">
            <v>吐出弁</v>
          </cell>
          <cell r="K831" t="str">
            <v>蝶形弁(多床式)手動開閉式(CAC)</v>
          </cell>
        </row>
        <row r="832">
          <cell r="B832" t="str">
            <v>M4010440</v>
          </cell>
          <cell r="E832" t="str">
            <v>汚水調整池</v>
          </cell>
          <cell r="G832" t="str">
            <v>汚水調整池</v>
          </cell>
          <cell r="I832" t="str">
            <v>吐出弁</v>
          </cell>
          <cell r="K832" t="str">
            <v>蝶形弁(多床式)手動開閉式(樹脂)</v>
          </cell>
        </row>
        <row r="833">
          <cell r="B833" t="str">
            <v>M4010441</v>
          </cell>
          <cell r="E833" t="str">
            <v>汚水調整池</v>
          </cell>
          <cell r="G833" t="str">
            <v>汚水調整池</v>
          </cell>
          <cell r="I833" t="str">
            <v>吐出弁</v>
          </cell>
          <cell r="K833" t="str">
            <v>偏心構造弁(電動･空気作動開閉式)(SS+塗装)</v>
          </cell>
        </row>
        <row r="834">
          <cell r="B834" t="str">
            <v>M4010442</v>
          </cell>
          <cell r="E834" t="str">
            <v>汚水調整池</v>
          </cell>
          <cell r="G834" t="str">
            <v>汚水調整池</v>
          </cell>
          <cell r="I834" t="str">
            <v>吐出弁</v>
          </cell>
          <cell r="K834" t="str">
            <v>偏心構造弁(電動･空気作動開閉式)(SUS)</v>
          </cell>
        </row>
        <row r="835">
          <cell r="B835" t="str">
            <v>M4010443</v>
          </cell>
          <cell r="E835" t="str">
            <v>汚水調整池</v>
          </cell>
          <cell r="G835" t="str">
            <v>汚水調整池</v>
          </cell>
          <cell r="I835" t="str">
            <v>吐出弁</v>
          </cell>
          <cell r="K835" t="str">
            <v>偏心構造弁(電動･空気作動開閉式)(鋳鉄)</v>
          </cell>
        </row>
        <row r="836">
          <cell r="B836" t="str">
            <v>M4010444</v>
          </cell>
          <cell r="E836" t="str">
            <v>汚水調整池</v>
          </cell>
          <cell r="G836" t="str">
            <v>汚水調整池</v>
          </cell>
          <cell r="I836" t="str">
            <v>吐出弁</v>
          </cell>
          <cell r="K836" t="str">
            <v>偏心構造弁(電動･空気作動開閉式)(樹脂)</v>
          </cell>
        </row>
        <row r="837">
          <cell r="B837" t="str">
            <v>M4010445</v>
          </cell>
          <cell r="E837" t="str">
            <v>汚水調整池</v>
          </cell>
          <cell r="G837" t="str">
            <v>汚水調整池</v>
          </cell>
          <cell r="I837" t="str">
            <v>吐出弁</v>
          </cell>
          <cell r="K837" t="str">
            <v>偏心構造弁(電動･空気作動開閉式)(CAC)</v>
          </cell>
        </row>
        <row r="838">
          <cell r="B838" t="str">
            <v>M4010446</v>
          </cell>
          <cell r="E838" t="str">
            <v>汚水調整池</v>
          </cell>
          <cell r="G838" t="str">
            <v>汚水調整池</v>
          </cell>
          <cell r="I838" t="str">
            <v>吐出弁</v>
          </cell>
          <cell r="K838" t="str">
            <v>偏心構造弁(手動開閉式)(SS+塗装)</v>
          </cell>
        </row>
        <row r="839">
          <cell r="B839" t="str">
            <v>M4010447</v>
          </cell>
          <cell r="E839" t="str">
            <v>汚水調整池</v>
          </cell>
          <cell r="G839" t="str">
            <v>汚水調整池</v>
          </cell>
          <cell r="I839" t="str">
            <v>吐出弁</v>
          </cell>
          <cell r="K839" t="str">
            <v>偏心構造弁(手動開閉式)(SUS)</v>
          </cell>
        </row>
        <row r="840">
          <cell r="B840" t="str">
            <v>M4010448</v>
          </cell>
          <cell r="E840" t="str">
            <v>汚水調整池</v>
          </cell>
          <cell r="G840" t="str">
            <v>汚水調整池</v>
          </cell>
          <cell r="I840" t="str">
            <v>吐出弁</v>
          </cell>
          <cell r="K840" t="str">
            <v>偏心構造弁(手動開閉式)(鋳鉄)</v>
          </cell>
        </row>
        <row r="841">
          <cell r="B841" t="str">
            <v>M4010449</v>
          </cell>
          <cell r="E841" t="str">
            <v>汚水調整池</v>
          </cell>
          <cell r="G841" t="str">
            <v>汚水調整池</v>
          </cell>
          <cell r="I841" t="str">
            <v>吐出弁</v>
          </cell>
          <cell r="K841" t="str">
            <v>偏心構造弁(手動開閉式)(樹脂)</v>
          </cell>
        </row>
        <row r="842">
          <cell r="B842" t="str">
            <v>M4010450</v>
          </cell>
          <cell r="E842" t="str">
            <v>汚水調整池</v>
          </cell>
          <cell r="G842" t="str">
            <v>汚水調整池</v>
          </cell>
          <cell r="I842" t="str">
            <v>吐出弁</v>
          </cell>
          <cell r="K842" t="str">
            <v>偏心構造弁(手動開閉式)(CAC)</v>
          </cell>
        </row>
        <row r="843">
          <cell r="B843" t="str">
            <v>M4010501</v>
          </cell>
          <cell r="E843" t="str">
            <v>汚水調整池</v>
          </cell>
          <cell r="G843" t="str">
            <v>汚水調整池</v>
          </cell>
          <cell r="I843" t="str">
            <v>逆止弁</v>
          </cell>
          <cell r="K843" t="str">
            <v>ｽｳｨﾝｸﾞ式(SS+塗装)</v>
          </cell>
        </row>
        <row r="844">
          <cell r="B844" t="str">
            <v>M4010502</v>
          </cell>
          <cell r="E844" t="str">
            <v>汚水調整池</v>
          </cell>
          <cell r="G844" t="str">
            <v>汚水調整池</v>
          </cell>
          <cell r="I844" t="str">
            <v>逆止弁</v>
          </cell>
          <cell r="K844" t="str">
            <v>ｽｳｨﾝｸﾞ式(SUS)</v>
          </cell>
        </row>
        <row r="845">
          <cell r="B845" t="str">
            <v>M4010503</v>
          </cell>
          <cell r="E845" t="str">
            <v>汚水調整池</v>
          </cell>
          <cell r="G845" t="str">
            <v>汚水調整池</v>
          </cell>
          <cell r="I845" t="str">
            <v>逆止弁</v>
          </cell>
          <cell r="K845" t="str">
            <v>ｽｳｨﾝｸﾞ式(鋳鉄)</v>
          </cell>
        </row>
        <row r="846">
          <cell r="B846" t="str">
            <v>M4010504</v>
          </cell>
          <cell r="E846" t="str">
            <v>汚水調整池</v>
          </cell>
          <cell r="G846" t="str">
            <v>汚水調整池</v>
          </cell>
          <cell r="I846" t="str">
            <v>逆止弁</v>
          </cell>
          <cell r="K846" t="str">
            <v>ｽｳｨﾝｸﾞ式(樹脂)</v>
          </cell>
        </row>
        <row r="847">
          <cell r="B847" t="str">
            <v>M4010505</v>
          </cell>
          <cell r="E847" t="str">
            <v>汚水調整池</v>
          </cell>
          <cell r="G847" t="str">
            <v>汚水調整池</v>
          </cell>
          <cell r="I847" t="str">
            <v>逆止弁</v>
          </cell>
          <cell r="K847" t="str">
            <v>ｽｳｨﾝｸﾞ式(CAC)</v>
          </cell>
        </row>
        <row r="848">
          <cell r="B848" t="str">
            <v>M4010506</v>
          </cell>
          <cell r="E848" t="str">
            <v>汚水調整池</v>
          </cell>
          <cell r="G848" t="str">
            <v>汚水調整池</v>
          </cell>
          <cell r="I848" t="str">
            <v>逆止弁</v>
          </cell>
          <cell r="K848" t="str">
            <v>ｽｳｨﾝｸﾞ式(緩閉式)(SS+塗装)</v>
          </cell>
        </row>
        <row r="849">
          <cell r="B849" t="str">
            <v>M4010507</v>
          </cell>
          <cell r="E849" t="str">
            <v>汚水調整池</v>
          </cell>
          <cell r="G849" t="str">
            <v>汚水調整池</v>
          </cell>
          <cell r="I849" t="str">
            <v>逆止弁</v>
          </cell>
          <cell r="K849" t="str">
            <v>ｽｳｨﾝｸﾞ式(緩閉式)(SUS)</v>
          </cell>
        </row>
        <row r="850">
          <cell r="B850" t="str">
            <v>M4010508</v>
          </cell>
          <cell r="E850" t="str">
            <v>汚水調整池</v>
          </cell>
          <cell r="G850" t="str">
            <v>汚水調整池</v>
          </cell>
          <cell r="I850" t="str">
            <v>逆止弁</v>
          </cell>
          <cell r="K850" t="str">
            <v>ｽｳｨﾝｸﾞ式(緩閉式)(鋳鉄)</v>
          </cell>
        </row>
        <row r="851">
          <cell r="B851" t="str">
            <v>M4010509</v>
          </cell>
          <cell r="E851" t="str">
            <v>汚水調整池</v>
          </cell>
          <cell r="G851" t="str">
            <v>汚水調整池</v>
          </cell>
          <cell r="I851" t="str">
            <v>逆止弁</v>
          </cell>
          <cell r="K851" t="str">
            <v>ｽｳｨﾝｸﾞ式(緩閉式)(樹脂)</v>
          </cell>
        </row>
        <row r="852">
          <cell r="B852" t="str">
            <v>M4010510</v>
          </cell>
          <cell r="E852" t="str">
            <v>汚水調整池</v>
          </cell>
          <cell r="G852" t="str">
            <v>汚水調整池</v>
          </cell>
          <cell r="I852" t="str">
            <v>逆止弁</v>
          </cell>
          <cell r="K852" t="str">
            <v>ｽｳｨﾝｸﾞ式(緩閉式)(CAC)</v>
          </cell>
        </row>
        <row r="853">
          <cell r="B853" t="str">
            <v>M4010511</v>
          </cell>
          <cell r="E853" t="str">
            <v>汚水調整池</v>
          </cell>
          <cell r="G853" t="str">
            <v>汚水調整池</v>
          </cell>
          <cell r="I853" t="str">
            <v>逆止弁</v>
          </cell>
          <cell r="K853" t="str">
            <v>ﾌﾗｯﾌﾟ弁(SS+塗装)</v>
          </cell>
        </row>
        <row r="854">
          <cell r="B854" t="str">
            <v>M4010512</v>
          </cell>
          <cell r="E854" t="str">
            <v>汚水調整池</v>
          </cell>
          <cell r="G854" t="str">
            <v>汚水調整池</v>
          </cell>
          <cell r="I854" t="str">
            <v>逆止弁</v>
          </cell>
          <cell r="K854" t="str">
            <v>ﾌﾗｯﾌﾟ弁(SUS)</v>
          </cell>
        </row>
        <row r="855">
          <cell r="B855" t="str">
            <v>M4010513</v>
          </cell>
          <cell r="E855" t="str">
            <v>汚水調整池</v>
          </cell>
          <cell r="G855" t="str">
            <v>汚水調整池</v>
          </cell>
          <cell r="I855" t="str">
            <v>逆止弁</v>
          </cell>
          <cell r="K855" t="str">
            <v>ﾌﾗｯﾌﾟ弁(鋳鉄)</v>
          </cell>
        </row>
        <row r="856">
          <cell r="B856" t="str">
            <v>M4010514</v>
          </cell>
          <cell r="E856" t="str">
            <v>汚水調整池</v>
          </cell>
          <cell r="G856" t="str">
            <v>汚水調整池</v>
          </cell>
          <cell r="I856" t="str">
            <v>逆止弁</v>
          </cell>
          <cell r="K856" t="str">
            <v>ﾌﾗｯﾌﾟ弁(樹脂)</v>
          </cell>
        </row>
        <row r="857">
          <cell r="B857" t="str">
            <v>M4010515</v>
          </cell>
          <cell r="E857" t="str">
            <v>汚水調整池</v>
          </cell>
          <cell r="G857" t="str">
            <v>汚水調整池</v>
          </cell>
          <cell r="I857" t="str">
            <v>逆止弁</v>
          </cell>
          <cell r="K857" t="str">
            <v>ﾌﾗｯﾌﾟ弁(CAC)</v>
          </cell>
        </row>
        <row r="858">
          <cell r="B858" t="str">
            <v>M5010101</v>
          </cell>
          <cell r="E858" t="str">
            <v>水処理設備</v>
          </cell>
          <cell r="G858" t="str">
            <v>最初沈殿池設備</v>
          </cell>
          <cell r="I858" t="str">
            <v>汚泥かき寄せ機</v>
          </cell>
          <cell r="K858" t="str">
            <v>ﾁｪｰﾝﾌﾗｲﾄ式(SS+塗装)</v>
          </cell>
        </row>
        <row r="859">
          <cell r="B859" t="str">
            <v>M5010102</v>
          </cell>
          <cell r="E859" t="str">
            <v>水処理設備</v>
          </cell>
          <cell r="G859" t="str">
            <v>最初沈殿池設備</v>
          </cell>
          <cell r="I859" t="str">
            <v>汚泥かき寄せ機</v>
          </cell>
          <cell r="K859" t="str">
            <v>ﾁｪｰﾝﾌﾗｲﾄ式(SUS)</v>
          </cell>
        </row>
        <row r="860">
          <cell r="B860" t="str">
            <v>M5010103</v>
          </cell>
          <cell r="E860" t="str">
            <v>水処理設備</v>
          </cell>
          <cell r="G860" t="str">
            <v>最初沈殿池設備</v>
          </cell>
          <cell r="I860" t="str">
            <v>汚泥かき寄せ機</v>
          </cell>
          <cell r="K860" t="str">
            <v>ﾁｪｰﾝﾌﾗｲﾄ式(鋳鉄)</v>
          </cell>
        </row>
        <row r="861">
          <cell r="B861" t="str">
            <v>M5010104</v>
          </cell>
          <cell r="E861" t="str">
            <v>水処理設備</v>
          </cell>
          <cell r="G861" t="str">
            <v>最初沈殿池設備</v>
          </cell>
          <cell r="I861" t="str">
            <v>汚泥かき寄せ機</v>
          </cell>
          <cell r="K861" t="str">
            <v>ﾁｪｰﾝﾌﾗｲﾄ式(樹脂)</v>
          </cell>
        </row>
        <row r="862">
          <cell r="B862" t="str">
            <v>M5010105</v>
          </cell>
          <cell r="E862" t="str">
            <v>水処理設備</v>
          </cell>
          <cell r="G862" t="str">
            <v>最初沈殿池設備</v>
          </cell>
          <cell r="I862" t="str">
            <v>汚泥かき寄せ機</v>
          </cell>
          <cell r="K862" t="str">
            <v>中央駆動懸垂型(SS+塗装)</v>
          </cell>
        </row>
        <row r="863">
          <cell r="B863" t="str">
            <v>M5010106</v>
          </cell>
          <cell r="E863" t="str">
            <v>水処理設備</v>
          </cell>
          <cell r="G863" t="str">
            <v>最初沈殿池設備</v>
          </cell>
          <cell r="I863" t="str">
            <v>汚泥かき寄せ機</v>
          </cell>
          <cell r="K863" t="str">
            <v>中央駆動懸垂型(SUS)</v>
          </cell>
        </row>
        <row r="864">
          <cell r="B864" t="str">
            <v>M5010107</v>
          </cell>
          <cell r="E864" t="str">
            <v>水処理設備</v>
          </cell>
          <cell r="G864" t="str">
            <v>最初沈殿池設備</v>
          </cell>
          <cell r="I864" t="str">
            <v>汚泥かき寄せ機</v>
          </cell>
          <cell r="K864" t="str">
            <v>中央駆動懸垂型(樹脂)</v>
          </cell>
        </row>
        <row r="865">
          <cell r="B865" t="str">
            <v>M5010108</v>
          </cell>
          <cell r="E865" t="str">
            <v>水処理設備</v>
          </cell>
          <cell r="G865" t="str">
            <v>最初沈殿池設備</v>
          </cell>
          <cell r="I865" t="str">
            <v>汚泥かき寄せ機</v>
          </cell>
          <cell r="K865" t="str">
            <v>中央駆動支柱型(SS+塗装)</v>
          </cell>
        </row>
        <row r="866">
          <cell r="B866" t="str">
            <v>M5010109</v>
          </cell>
          <cell r="E866" t="str">
            <v>水処理設備</v>
          </cell>
          <cell r="G866" t="str">
            <v>最初沈殿池設備</v>
          </cell>
          <cell r="I866" t="str">
            <v>汚泥かき寄せ機</v>
          </cell>
          <cell r="K866" t="str">
            <v>中央駆動支柱型(SUS)</v>
          </cell>
        </row>
        <row r="867">
          <cell r="B867" t="str">
            <v>M5010110</v>
          </cell>
          <cell r="E867" t="str">
            <v>水処理設備</v>
          </cell>
          <cell r="G867" t="str">
            <v>最初沈殿池設備</v>
          </cell>
          <cell r="I867" t="str">
            <v>汚泥かき寄せ機</v>
          </cell>
          <cell r="K867" t="str">
            <v>中央駆動支柱型(樹脂)</v>
          </cell>
        </row>
        <row r="868">
          <cell r="B868" t="str">
            <v>M5010201</v>
          </cell>
          <cell r="E868" t="str">
            <v>水処理設備</v>
          </cell>
          <cell r="G868" t="str">
            <v>最初沈殿池設備</v>
          </cell>
          <cell r="I868" t="str">
            <v>ｽｶﾑ除去装置</v>
          </cell>
          <cell r="K868" t="str">
            <v>矩形池用ﾊﾟｲﾌﾟｽｷﾏ(電動式)(SS+塗装)</v>
          </cell>
        </row>
        <row r="869">
          <cell r="B869" t="str">
            <v>M5010202</v>
          </cell>
          <cell r="E869" t="str">
            <v>水処理設備</v>
          </cell>
          <cell r="G869" t="str">
            <v>最初沈殿池設備</v>
          </cell>
          <cell r="I869" t="str">
            <v>ｽｶﾑ除去装置</v>
          </cell>
          <cell r="K869" t="str">
            <v>矩形池用ﾊﾟｲﾌﾟｽｷﾏ(電動式)(SUS)</v>
          </cell>
        </row>
        <row r="870">
          <cell r="B870" t="str">
            <v>M5010203</v>
          </cell>
          <cell r="E870" t="str">
            <v>水処理設備</v>
          </cell>
          <cell r="G870" t="str">
            <v>最初沈殿池設備</v>
          </cell>
          <cell r="I870" t="str">
            <v>ｽｶﾑ除去装置</v>
          </cell>
          <cell r="K870" t="str">
            <v>矩形池用ﾊﾟｲﾌﾟｽｷﾏ(電動式)(鋳鉄)</v>
          </cell>
        </row>
        <row r="871">
          <cell r="B871" t="str">
            <v>M5010204</v>
          </cell>
          <cell r="E871" t="str">
            <v>水処理設備</v>
          </cell>
          <cell r="G871" t="str">
            <v>最初沈殿池設備</v>
          </cell>
          <cell r="I871" t="str">
            <v>ｽｶﾑ除去装置</v>
          </cell>
          <cell r="K871" t="str">
            <v>矩形池用ﾊﾟｲﾌﾟｽｷﾏ(電動式)(樹脂)</v>
          </cell>
        </row>
        <row r="872">
          <cell r="B872" t="str">
            <v>M5010205</v>
          </cell>
          <cell r="E872" t="str">
            <v>水処理設備</v>
          </cell>
          <cell r="G872" t="str">
            <v>最初沈殿池設備</v>
          </cell>
          <cell r="I872" t="str">
            <v>ｽｶﾑ除去装置</v>
          </cell>
          <cell r="K872" t="str">
            <v>矩形池用ﾊﾟｲﾌﾟｽｷﾏ(手動式)(SS+塗装)</v>
          </cell>
        </row>
        <row r="873">
          <cell r="B873" t="str">
            <v>M5010206</v>
          </cell>
          <cell r="E873" t="str">
            <v>水処理設備</v>
          </cell>
          <cell r="G873" t="str">
            <v>最初沈殿池設備</v>
          </cell>
          <cell r="I873" t="str">
            <v>ｽｶﾑ除去装置</v>
          </cell>
          <cell r="K873" t="str">
            <v>矩形池用ﾊﾟｲﾌﾟｽｷﾏ(手動式)(SUS)</v>
          </cell>
        </row>
        <row r="874">
          <cell r="B874" t="str">
            <v>M5010207</v>
          </cell>
          <cell r="E874" t="str">
            <v>水処理設備</v>
          </cell>
          <cell r="G874" t="str">
            <v>最初沈殿池設備</v>
          </cell>
          <cell r="I874" t="str">
            <v>ｽｶﾑ除去装置</v>
          </cell>
          <cell r="K874" t="str">
            <v>矩形池用ﾊﾟｲﾌﾟｽｷﾏ(手動式)(鋳鉄)</v>
          </cell>
        </row>
        <row r="875">
          <cell r="B875" t="str">
            <v>M5010208</v>
          </cell>
          <cell r="E875" t="str">
            <v>水処理設備</v>
          </cell>
          <cell r="G875" t="str">
            <v>最初沈殿池設備</v>
          </cell>
          <cell r="I875" t="str">
            <v>ｽｶﾑ除去装置</v>
          </cell>
          <cell r="K875" t="str">
            <v>矩形池用ﾊﾟｲﾌﾟｽｷﾏ(手動式)(樹脂)</v>
          </cell>
        </row>
        <row r="876">
          <cell r="B876" t="str">
            <v>M5010209</v>
          </cell>
          <cell r="E876" t="str">
            <v>水処理設備</v>
          </cell>
          <cell r="G876" t="str">
            <v>最初沈殿池設備</v>
          </cell>
          <cell r="I876" t="str">
            <v>ｽｶﾑ除去装置</v>
          </cell>
          <cell r="K876" t="str">
            <v>無動力式ｽｶﾑ除去装置(SS+塗装)</v>
          </cell>
        </row>
        <row r="877">
          <cell r="B877" t="str">
            <v>M5010210</v>
          </cell>
          <cell r="E877" t="str">
            <v>水処理設備</v>
          </cell>
          <cell r="G877" t="str">
            <v>最初沈殿池設備</v>
          </cell>
          <cell r="I877" t="str">
            <v>ｽｶﾑ除去装置</v>
          </cell>
          <cell r="K877" t="str">
            <v>無動力式ｽｶﾑ除去装置(SUS)</v>
          </cell>
        </row>
        <row r="878">
          <cell r="B878" t="str">
            <v>M5010211</v>
          </cell>
          <cell r="E878" t="str">
            <v>水処理設備</v>
          </cell>
          <cell r="G878" t="str">
            <v>最初沈殿池設備</v>
          </cell>
          <cell r="I878" t="str">
            <v>ｽｶﾑ除去装置</v>
          </cell>
          <cell r="K878" t="str">
            <v>無動力式ｽｶﾑ除去装置(樹脂)</v>
          </cell>
        </row>
        <row r="879">
          <cell r="B879" t="str">
            <v>M5010212</v>
          </cell>
          <cell r="E879" t="str">
            <v>水処理設備</v>
          </cell>
          <cell r="G879" t="str">
            <v>最初沈殿池設備</v>
          </cell>
          <cell r="I879" t="str">
            <v>ｽｶﾑ除去装置</v>
          </cell>
          <cell r="K879" t="str">
            <v>円形池用ﾊﾟｲﾌﾟｽｷﾏ(電動式)(SS+塗装)</v>
          </cell>
        </row>
        <row r="880">
          <cell r="B880" t="str">
            <v>M5010213</v>
          </cell>
          <cell r="E880" t="str">
            <v>水処理設備</v>
          </cell>
          <cell r="G880" t="str">
            <v>最初沈殿池設備</v>
          </cell>
          <cell r="I880" t="str">
            <v>ｽｶﾑ除去装置</v>
          </cell>
          <cell r="K880" t="str">
            <v>円形池用ﾊﾟｲﾌﾟｽｷﾏ(電動式)(SUS)</v>
          </cell>
        </row>
        <row r="881">
          <cell r="B881" t="str">
            <v>M5010214</v>
          </cell>
          <cell r="E881" t="str">
            <v>水処理設備</v>
          </cell>
          <cell r="G881" t="str">
            <v>最初沈殿池設備</v>
          </cell>
          <cell r="I881" t="str">
            <v>ｽｶﾑ除去装置</v>
          </cell>
          <cell r="K881" t="str">
            <v>円形池用ﾊﾟｲﾌﾟｽｷﾏ(電動式)(樹脂)</v>
          </cell>
        </row>
        <row r="882">
          <cell r="B882" t="str">
            <v>M5010215</v>
          </cell>
          <cell r="E882" t="str">
            <v>水処理設備</v>
          </cell>
          <cell r="G882" t="str">
            <v>最初沈殿池設備</v>
          </cell>
          <cell r="I882" t="str">
            <v>ｽｶﾑ除去装置</v>
          </cell>
          <cell r="K882" t="str">
            <v>円形池用ﾊﾟｲﾌﾟｽｷﾏ(自動反転式or手動式)(SS+塗装)</v>
          </cell>
        </row>
        <row r="883">
          <cell r="B883" t="str">
            <v>M5010216</v>
          </cell>
          <cell r="E883" t="str">
            <v>水処理設備</v>
          </cell>
          <cell r="G883" t="str">
            <v>最初沈殿池設備</v>
          </cell>
          <cell r="I883" t="str">
            <v>ｽｶﾑ除去装置</v>
          </cell>
          <cell r="K883" t="str">
            <v>円形池用ﾊﾟｲﾌﾟｽｷﾏ(自動反転式or手動式)(SUS)</v>
          </cell>
        </row>
        <row r="884">
          <cell r="B884" t="str">
            <v>M5010217</v>
          </cell>
          <cell r="E884" t="str">
            <v>水処理設備</v>
          </cell>
          <cell r="G884" t="str">
            <v>最初沈殿池設備</v>
          </cell>
          <cell r="I884" t="str">
            <v>ｽｶﾑ除去装置</v>
          </cell>
          <cell r="K884" t="str">
            <v>円形池用ﾊﾟｲﾌﾟｽｷﾏ(自動反転式or手動式)(樹脂)</v>
          </cell>
        </row>
        <row r="885">
          <cell r="B885" t="str">
            <v>M5010218</v>
          </cell>
          <cell r="E885" t="str">
            <v>水処理設備</v>
          </cell>
          <cell r="G885" t="str">
            <v>最初沈殿池設備</v>
          </cell>
          <cell r="I885" t="str">
            <v>ｽｶﾑ除去装置</v>
          </cell>
          <cell r="K885" t="str">
            <v>円形池用ﾊﾟｲﾌﾟｽｷﾏ(ｽｶﾑﾎﾞｯｸｽ)(SS+塗装)</v>
          </cell>
        </row>
        <row r="886">
          <cell r="B886" t="str">
            <v>M5010219</v>
          </cell>
          <cell r="E886" t="str">
            <v>水処理設備</v>
          </cell>
          <cell r="G886" t="str">
            <v>最初沈殿池設備</v>
          </cell>
          <cell r="I886" t="str">
            <v>ｽｶﾑ除去装置</v>
          </cell>
          <cell r="K886" t="str">
            <v>円形池用ﾊﾟｲﾌﾟｽｷﾏ(ｽｶﾑﾎﾞｯｸｽ)(SUS)</v>
          </cell>
        </row>
        <row r="887">
          <cell r="B887" t="str">
            <v>M5010220</v>
          </cell>
          <cell r="E887" t="str">
            <v>水処理設備</v>
          </cell>
          <cell r="G887" t="str">
            <v>最初沈殿池設備</v>
          </cell>
          <cell r="I887" t="str">
            <v>ｽｶﾑ除去装置</v>
          </cell>
          <cell r="K887" t="str">
            <v>円形池用ﾊﾟｲﾌﾟｽｷﾏ(ｽｶﾑﾎﾞｯｸｽ)(樹脂)</v>
          </cell>
        </row>
        <row r="888">
          <cell r="B888" t="str">
            <v>M5010301</v>
          </cell>
          <cell r="E888" t="str">
            <v>水処理設備</v>
          </cell>
          <cell r="G888" t="str">
            <v>最初沈殿池設備</v>
          </cell>
          <cell r="I888" t="str">
            <v>ｽｶﾑ分離機</v>
          </cell>
          <cell r="K888" t="str">
            <v>かご式ｽｶﾑ分離機(SS+塗装)</v>
          </cell>
        </row>
        <row r="889">
          <cell r="B889" t="str">
            <v>M5010302</v>
          </cell>
          <cell r="E889" t="str">
            <v>水処理設備</v>
          </cell>
          <cell r="G889" t="str">
            <v>最初沈殿池設備</v>
          </cell>
          <cell r="I889" t="str">
            <v>ｽｶﾑ分離機</v>
          </cell>
          <cell r="K889" t="str">
            <v>かご式ｽｶﾑ分離機(SS+Znﾒｯｷ)</v>
          </cell>
        </row>
        <row r="890">
          <cell r="B890" t="str">
            <v>M5010303</v>
          </cell>
          <cell r="E890" t="str">
            <v>水処理設備</v>
          </cell>
          <cell r="G890" t="str">
            <v>最初沈殿池設備</v>
          </cell>
          <cell r="I890" t="str">
            <v>ｽｶﾑ分離機</v>
          </cell>
          <cell r="K890" t="str">
            <v>かご式ｽｶﾑ分離機(SUS)</v>
          </cell>
        </row>
        <row r="891">
          <cell r="B891" t="str">
            <v>M5010304</v>
          </cell>
          <cell r="E891" t="str">
            <v>水処理設備</v>
          </cell>
          <cell r="G891" t="str">
            <v>最初沈殿池設備</v>
          </cell>
          <cell r="I891" t="str">
            <v>ｽｶﾑ分離機</v>
          </cell>
          <cell r="K891" t="str">
            <v>かご式ｽｶﾑ分離機(樹脂)</v>
          </cell>
        </row>
        <row r="892">
          <cell r="B892" t="str">
            <v>M5010305</v>
          </cell>
          <cell r="E892" t="str">
            <v>水処理設備</v>
          </cell>
          <cell r="G892" t="str">
            <v>最初沈殿池設備</v>
          </cell>
          <cell r="I892" t="str">
            <v>ｽｶﾑ分離機</v>
          </cell>
          <cell r="K892" t="str">
            <v>回転ｽｸﾘｰﾝ式ｽｶﾑ分離機(SS+塗装)</v>
          </cell>
        </row>
        <row r="893">
          <cell r="B893" t="str">
            <v>M5010306</v>
          </cell>
          <cell r="E893" t="str">
            <v>水処理設備</v>
          </cell>
          <cell r="G893" t="str">
            <v>最初沈殿池設備</v>
          </cell>
          <cell r="I893" t="str">
            <v>ｽｶﾑ分離機</v>
          </cell>
          <cell r="K893" t="str">
            <v>回転ｽｸﾘｰﾝ式ｽｶﾑ分離機(SUS)</v>
          </cell>
        </row>
        <row r="894">
          <cell r="B894" t="str">
            <v>M5010307</v>
          </cell>
          <cell r="E894" t="str">
            <v>水処理設備</v>
          </cell>
          <cell r="G894" t="str">
            <v>最初沈殿池設備</v>
          </cell>
          <cell r="I894" t="str">
            <v>ｽｶﾑ分離機</v>
          </cell>
          <cell r="K894" t="str">
            <v>脱水機構付裏掻きｽｶﾑﾕﾆｯﾄ(SS+塗装)</v>
          </cell>
        </row>
        <row r="895">
          <cell r="B895" t="str">
            <v>M5010308</v>
          </cell>
          <cell r="E895" t="str">
            <v>水処理設備</v>
          </cell>
          <cell r="G895" t="str">
            <v>最初沈殿池設備</v>
          </cell>
          <cell r="I895" t="str">
            <v>ｽｶﾑ分離機</v>
          </cell>
          <cell r="K895" t="str">
            <v>脱水機構付裏掻きｽｶﾑﾕﾆｯﾄ(SUS)</v>
          </cell>
        </row>
        <row r="896">
          <cell r="B896" t="str">
            <v>M5010309</v>
          </cell>
          <cell r="E896" t="str">
            <v>水処理設備</v>
          </cell>
          <cell r="G896" t="str">
            <v>最初沈殿池設備</v>
          </cell>
          <cell r="I896" t="str">
            <v>ｽｶﾑ分離機</v>
          </cell>
          <cell r="K896" t="str">
            <v>垂直噴流式ﾌﾛｽ処理装置(SS+塗装)</v>
          </cell>
        </row>
        <row r="897">
          <cell r="B897" t="str">
            <v>M5010310</v>
          </cell>
          <cell r="E897" t="str">
            <v>水処理設備</v>
          </cell>
          <cell r="G897" t="str">
            <v>最初沈殿池設備</v>
          </cell>
          <cell r="I897" t="str">
            <v>ｽｶﾑ分離機</v>
          </cell>
          <cell r="K897" t="str">
            <v>垂直噴流式ﾌﾛｽ処理装置(SS+Znﾒｯｷ)</v>
          </cell>
        </row>
        <row r="898">
          <cell r="B898" t="str">
            <v>M5010311</v>
          </cell>
          <cell r="E898" t="str">
            <v>水処理設備</v>
          </cell>
          <cell r="G898" t="str">
            <v>最初沈殿池設備</v>
          </cell>
          <cell r="I898" t="str">
            <v>ｽｶﾑ分離機</v>
          </cell>
          <cell r="K898" t="str">
            <v>垂直噴流式ﾌﾛｽ処理装置(SUS)</v>
          </cell>
        </row>
        <row r="899">
          <cell r="B899" t="str">
            <v>M5010312</v>
          </cell>
          <cell r="E899" t="str">
            <v>水処理設備</v>
          </cell>
          <cell r="G899" t="str">
            <v>最初沈殿池設備</v>
          </cell>
          <cell r="I899" t="str">
            <v>ｽｶﾑ分離機</v>
          </cell>
          <cell r="K899" t="str">
            <v>垂直噴流式ﾌﾛｽ処理装置(鋳鉄)</v>
          </cell>
        </row>
        <row r="900">
          <cell r="B900" t="str">
            <v>M5010313</v>
          </cell>
          <cell r="E900" t="str">
            <v>水処理設備</v>
          </cell>
          <cell r="G900" t="str">
            <v>最初沈殿池設備</v>
          </cell>
          <cell r="I900" t="str">
            <v>ｽｶﾑ分離機</v>
          </cell>
          <cell r="K900" t="str">
            <v>垂直噴流式ﾌﾛｽ処理装置(樹脂)</v>
          </cell>
        </row>
        <row r="901">
          <cell r="B901" t="str">
            <v>M5010314</v>
          </cell>
          <cell r="E901" t="str">
            <v>水処理設備</v>
          </cell>
          <cell r="G901" t="str">
            <v>最初沈殿池設備</v>
          </cell>
          <cell r="I901" t="str">
            <v>ｽｶﾑ分離機</v>
          </cell>
          <cell r="K901" t="str">
            <v>しさ脱水機(ﾛｰﾗ式)(SS+塗装)</v>
          </cell>
        </row>
        <row r="902">
          <cell r="B902" t="str">
            <v>M5010315</v>
          </cell>
          <cell r="E902" t="str">
            <v>水処理設備</v>
          </cell>
          <cell r="G902" t="str">
            <v>最初沈殿池設備</v>
          </cell>
          <cell r="I902" t="str">
            <v>ｽｶﾑ分離機</v>
          </cell>
          <cell r="K902" t="str">
            <v>しさ脱水機(ﾛｰﾗ式)(SS+Znﾒｯｷ)</v>
          </cell>
        </row>
        <row r="903">
          <cell r="B903" t="str">
            <v>M5010316</v>
          </cell>
          <cell r="E903" t="str">
            <v>水処理設備</v>
          </cell>
          <cell r="G903" t="str">
            <v>最初沈殿池設備</v>
          </cell>
          <cell r="I903" t="str">
            <v>ｽｶﾑ分離機</v>
          </cell>
          <cell r="K903" t="str">
            <v>しさ脱水機(ﾛｰﾗ式)(SUS)</v>
          </cell>
        </row>
        <row r="904">
          <cell r="B904" t="str">
            <v>M5010317</v>
          </cell>
          <cell r="E904" t="str">
            <v>水処理設備</v>
          </cell>
          <cell r="G904" t="str">
            <v>最初沈殿池設備</v>
          </cell>
          <cell r="I904" t="str">
            <v>ｽｶﾑ分離機</v>
          </cell>
          <cell r="K904" t="str">
            <v>しさ脱水機(ﾛｰﾗ式)(鋳鉄)</v>
          </cell>
        </row>
        <row r="905">
          <cell r="B905" t="str">
            <v>M5010318</v>
          </cell>
          <cell r="E905" t="str">
            <v>水処理設備</v>
          </cell>
          <cell r="G905" t="str">
            <v>最初沈殿池設備</v>
          </cell>
          <cell r="I905" t="str">
            <v>ｽｶﾑ分離機</v>
          </cell>
          <cell r="K905" t="str">
            <v>しさ脱水機(ｽｸﾘｭｰ式)(SS+塗装)</v>
          </cell>
        </row>
        <row r="906">
          <cell r="B906" t="str">
            <v>M5010319</v>
          </cell>
          <cell r="E906" t="str">
            <v>水処理設備</v>
          </cell>
          <cell r="G906" t="str">
            <v>最初沈殿池設備</v>
          </cell>
          <cell r="I906" t="str">
            <v>ｽｶﾑ分離機</v>
          </cell>
          <cell r="K906" t="str">
            <v>しさ脱水機(ｽｸﾘｭｰ式)(SS+Znﾒｯｷ)</v>
          </cell>
        </row>
        <row r="907">
          <cell r="B907" t="str">
            <v>M5010320</v>
          </cell>
          <cell r="E907" t="str">
            <v>水処理設備</v>
          </cell>
          <cell r="G907" t="str">
            <v>最初沈殿池設備</v>
          </cell>
          <cell r="I907" t="str">
            <v>ｽｶﾑ分離機</v>
          </cell>
          <cell r="K907" t="str">
            <v>しさ脱水機(ｽｸﾘｭｰ式)(SUS)</v>
          </cell>
        </row>
        <row r="908">
          <cell r="B908" t="str">
            <v>M5010321</v>
          </cell>
          <cell r="E908" t="str">
            <v>水処理設備</v>
          </cell>
          <cell r="G908" t="str">
            <v>最初沈殿池設備</v>
          </cell>
          <cell r="I908" t="str">
            <v>ｽｶﾑ分離機</v>
          </cell>
          <cell r="K908" t="str">
            <v>しさ脱水機(ｽｸﾘｭｰ式)(鋳鉄)</v>
          </cell>
        </row>
        <row r="909">
          <cell r="B909" t="str">
            <v>M5010322</v>
          </cell>
          <cell r="E909" t="str">
            <v>水処理設備</v>
          </cell>
          <cell r="G909" t="str">
            <v>最初沈殿池設備</v>
          </cell>
          <cell r="I909" t="str">
            <v>ｽｶﾑ分離機</v>
          </cell>
          <cell r="K909" t="str">
            <v>しさ脱水機(二軸対向ｽｸﾘｭｰ式)(SS+塗装)</v>
          </cell>
        </row>
        <row r="910">
          <cell r="B910" t="str">
            <v>M5010323</v>
          </cell>
          <cell r="E910" t="str">
            <v>水処理設備</v>
          </cell>
          <cell r="G910" t="str">
            <v>最初沈殿池設備</v>
          </cell>
          <cell r="I910" t="str">
            <v>ｽｶﾑ分離機</v>
          </cell>
          <cell r="K910" t="str">
            <v>しさ脱水機(二軸対向ｽｸﾘｭｰ式)(SS+Znﾒｯｷ)</v>
          </cell>
        </row>
        <row r="911">
          <cell r="B911" t="str">
            <v>M5010324</v>
          </cell>
          <cell r="E911" t="str">
            <v>水処理設備</v>
          </cell>
          <cell r="G911" t="str">
            <v>最初沈殿池設備</v>
          </cell>
          <cell r="I911" t="str">
            <v>ｽｶﾑ分離機</v>
          </cell>
          <cell r="K911" t="str">
            <v>しさ脱水機(二軸対向ｽｸﾘｭｰ式)(SUS)</v>
          </cell>
        </row>
        <row r="912">
          <cell r="B912" t="str">
            <v>M5010325</v>
          </cell>
          <cell r="E912" t="str">
            <v>水処理設備</v>
          </cell>
          <cell r="G912" t="str">
            <v>最初沈殿池設備</v>
          </cell>
          <cell r="I912" t="str">
            <v>ｽｶﾑ分離機</v>
          </cell>
          <cell r="K912" t="str">
            <v>しさ脱水機(二軸対向ｽｸﾘｭｰ式)(鋳鉄)</v>
          </cell>
        </row>
        <row r="913">
          <cell r="B913" t="str">
            <v>M5010326</v>
          </cell>
          <cell r="E913" t="str">
            <v>水処理設備</v>
          </cell>
          <cell r="G913" t="str">
            <v>最初沈殿池設備</v>
          </cell>
          <cell r="I913" t="str">
            <v>ｽｶﾑ分離機</v>
          </cell>
          <cell r="K913" t="str">
            <v>ｽｸﾘｭｰｺﾝﾍﾞﾔ(SS+塗装)</v>
          </cell>
        </row>
        <row r="914">
          <cell r="B914" t="str">
            <v>M5010327</v>
          </cell>
          <cell r="E914" t="str">
            <v>水処理設備</v>
          </cell>
          <cell r="G914" t="str">
            <v>最初沈殿池設備</v>
          </cell>
          <cell r="I914" t="str">
            <v>ｽｶﾑ分離機</v>
          </cell>
          <cell r="K914" t="str">
            <v>ｽｸﾘｭｰｺﾝﾍﾞﾔ(SS+Znﾒｯｷ)</v>
          </cell>
        </row>
        <row r="915">
          <cell r="B915" t="str">
            <v>M5010328</v>
          </cell>
          <cell r="E915" t="str">
            <v>水処理設備</v>
          </cell>
          <cell r="G915" t="str">
            <v>最初沈殿池設備</v>
          </cell>
          <cell r="I915" t="str">
            <v>ｽｶﾑ分離機</v>
          </cell>
          <cell r="K915" t="str">
            <v>ｽｸﾘｭｰｺﾝﾍﾞﾔ(SUS)</v>
          </cell>
        </row>
        <row r="916">
          <cell r="B916" t="str">
            <v>M5010329</v>
          </cell>
          <cell r="E916" t="str">
            <v>水処理設備</v>
          </cell>
          <cell r="G916" t="str">
            <v>最初沈殿池設備</v>
          </cell>
          <cell r="I916" t="str">
            <v>ｽｶﾑ分離機</v>
          </cell>
          <cell r="K916" t="str">
            <v>ｽｸﾘｭｰｺﾝﾍﾞﾔ(樹脂)</v>
          </cell>
        </row>
        <row r="917">
          <cell r="B917" t="str">
            <v>M5010330</v>
          </cell>
          <cell r="E917" t="str">
            <v>水処理設備</v>
          </cell>
          <cell r="G917" t="str">
            <v>最初沈殿池設備</v>
          </cell>
          <cell r="I917" t="str">
            <v>ｽｶﾑ分離機</v>
          </cell>
          <cell r="K917" t="str">
            <v>ｼｬﾌﾄﾚｽｺﾝﾍﾞﾔ(SS+塗装)</v>
          </cell>
        </row>
        <row r="918">
          <cell r="B918" t="str">
            <v>M5010331</v>
          </cell>
          <cell r="E918" t="str">
            <v>水処理設備</v>
          </cell>
          <cell r="G918" t="str">
            <v>最初沈殿池設備</v>
          </cell>
          <cell r="I918" t="str">
            <v>ｽｶﾑ分離機</v>
          </cell>
          <cell r="K918" t="str">
            <v>ｼｬﾌﾄﾚｽｺﾝﾍﾞﾔ(SS+Znﾒｯｷ)</v>
          </cell>
        </row>
        <row r="919">
          <cell r="B919" t="str">
            <v>M5010332</v>
          </cell>
          <cell r="E919" t="str">
            <v>水処理設備</v>
          </cell>
          <cell r="G919" t="str">
            <v>最初沈殿池設備</v>
          </cell>
          <cell r="I919" t="str">
            <v>ｽｶﾑ分離機</v>
          </cell>
          <cell r="K919" t="str">
            <v>ｼｬﾌﾄﾚｽｺﾝﾍﾞﾔ(SUS)</v>
          </cell>
        </row>
        <row r="920">
          <cell r="B920" t="str">
            <v>M5010333</v>
          </cell>
          <cell r="E920" t="str">
            <v>水処理設備</v>
          </cell>
          <cell r="G920" t="str">
            <v>最初沈殿池設備</v>
          </cell>
          <cell r="I920" t="str">
            <v>ｽｶﾑ分離機</v>
          </cell>
          <cell r="K920" t="str">
            <v>ｼｬﾌﾄﾚｽｺﾝﾍﾞﾔ(樹脂)</v>
          </cell>
        </row>
        <row r="921">
          <cell r="B921" t="str">
            <v>M5010334</v>
          </cell>
          <cell r="E921" t="str">
            <v>水処理設備</v>
          </cell>
          <cell r="G921" t="str">
            <v>最初沈殿池設備</v>
          </cell>
          <cell r="I921" t="str">
            <v>ｽｶﾑ分離機</v>
          </cell>
          <cell r="K921" t="str">
            <v>ﾍﾞﾙﾄｺﾝﾍﾞﾔ(SS+塗装)</v>
          </cell>
        </row>
        <row r="922">
          <cell r="B922" t="str">
            <v>M5010335</v>
          </cell>
          <cell r="E922" t="str">
            <v>水処理設備</v>
          </cell>
          <cell r="G922" t="str">
            <v>最初沈殿池設備</v>
          </cell>
          <cell r="I922" t="str">
            <v>ｽｶﾑ分離機</v>
          </cell>
          <cell r="K922" t="str">
            <v>ﾍﾞﾙﾄｺﾝﾍﾞﾔ(SS+Znﾒｯｷ)</v>
          </cell>
        </row>
        <row r="923">
          <cell r="B923" t="str">
            <v>M5010336</v>
          </cell>
          <cell r="E923" t="str">
            <v>水処理設備</v>
          </cell>
          <cell r="G923" t="str">
            <v>最初沈殿池設備</v>
          </cell>
          <cell r="I923" t="str">
            <v>ｽｶﾑ分離機</v>
          </cell>
          <cell r="K923" t="str">
            <v>ﾍﾞﾙﾄｺﾝﾍﾞﾔ(SUS)</v>
          </cell>
        </row>
        <row r="924">
          <cell r="B924" t="str">
            <v>M5010337</v>
          </cell>
          <cell r="E924" t="str">
            <v>水処理設備</v>
          </cell>
          <cell r="G924" t="str">
            <v>最初沈殿池設備</v>
          </cell>
          <cell r="I924" t="str">
            <v>ｽｶﾑ分離機</v>
          </cell>
          <cell r="K924" t="str">
            <v>ﾍﾞﾙﾄｺﾝﾍﾞﾔ(樹脂)</v>
          </cell>
        </row>
        <row r="925">
          <cell r="B925" t="str">
            <v>M5010338</v>
          </cell>
          <cell r="E925" t="str">
            <v>水処理設備</v>
          </cell>
          <cell r="G925" t="str">
            <v>最初沈殿池設備</v>
          </cell>
          <cell r="I925" t="str">
            <v>ｽｶﾑ分離機</v>
          </cell>
          <cell r="K925" t="str">
            <v>ｺﾝﾃﾅ(SS+塗装)</v>
          </cell>
        </row>
        <row r="926">
          <cell r="B926" t="str">
            <v>M5010339</v>
          </cell>
          <cell r="E926" t="str">
            <v>水処理設備</v>
          </cell>
          <cell r="G926" t="str">
            <v>最初沈殿池設備</v>
          </cell>
          <cell r="I926" t="str">
            <v>ｽｶﾑ分離機</v>
          </cell>
          <cell r="K926" t="str">
            <v>ｺﾝﾃﾅ(SS+Znﾒｯｷ)</v>
          </cell>
        </row>
        <row r="927">
          <cell r="B927" t="str">
            <v>M5010340</v>
          </cell>
          <cell r="E927" t="str">
            <v>水処理設備</v>
          </cell>
          <cell r="G927" t="str">
            <v>最初沈殿池設備</v>
          </cell>
          <cell r="I927" t="str">
            <v>ｽｶﾑ分離機</v>
          </cell>
          <cell r="K927" t="str">
            <v>ｺﾝﾃﾅ(SUS)</v>
          </cell>
        </row>
        <row r="928">
          <cell r="B928" t="str">
            <v>M5010341</v>
          </cell>
          <cell r="E928" t="str">
            <v>水処理設備</v>
          </cell>
          <cell r="G928" t="str">
            <v>最初沈殿池設備</v>
          </cell>
          <cell r="I928" t="str">
            <v>ｽｶﾑ分離機</v>
          </cell>
          <cell r="K928" t="str">
            <v>ｺﾝﾃﾅ(樹脂)</v>
          </cell>
        </row>
        <row r="929">
          <cell r="B929" t="str">
            <v>M5010401</v>
          </cell>
          <cell r="E929" t="str">
            <v>水処理設備</v>
          </cell>
          <cell r="G929" t="str">
            <v>最初沈殿池設備</v>
          </cell>
          <cell r="I929" t="str">
            <v>ｽｶﾑ移送ﾎﾟﾝﾌﾟ</v>
          </cell>
          <cell r="K929" t="str">
            <v>無閉塞形汚泥ﾎﾟﾝﾌﾟ(SUS)</v>
          </cell>
        </row>
        <row r="930">
          <cell r="B930" t="str">
            <v>M5010402</v>
          </cell>
          <cell r="E930" t="str">
            <v>水処理設備</v>
          </cell>
          <cell r="G930" t="str">
            <v>最初沈殿池設備</v>
          </cell>
          <cell r="I930" t="str">
            <v>ｽｶﾑ移送ﾎﾟﾝﾌﾟ</v>
          </cell>
          <cell r="K930" t="str">
            <v>無閉塞形汚泥ﾎﾟﾝﾌﾟ(鋳鉄)</v>
          </cell>
        </row>
        <row r="931">
          <cell r="B931" t="str">
            <v>M5010403</v>
          </cell>
          <cell r="E931" t="str">
            <v>水処理設備</v>
          </cell>
          <cell r="G931" t="str">
            <v>最初沈殿池設備</v>
          </cell>
          <cell r="I931" t="str">
            <v>ｽｶﾑ移送ﾎﾟﾝﾌﾟ</v>
          </cell>
          <cell r="K931" t="str">
            <v>吸込ｽｸﾘｭｰ付汚泥ﾎﾟﾝﾌﾟ(SUS)</v>
          </cell>
        </row>
        <row r="932">
          <cell r="B932" t="str">
            <v>M5010404</v>
          </cell>
          <cell r="E932" t="str">
            <v>水処理設備</v>
          </cell>
          <cell r="G932" t="str">
            <v>最初沈殿池設備</v>
          </cell>
          <cell r="I932" t="str">
            <v>ｽｶﾑ移送ﾎﾟﾝﾌﾟ</v>
          </cell>
          <cell r="K932" t="str">
            <v>吸込ｽｸﾘｭｰ付汚泥ﾎﾟﾝﾌﾟ(鋳鉄)</v>
          </cell>
        </row>
        <row r="933">
          <cell r="B933" t="str">
            <v>M5010405</v>
          </cell>
          <cell r="E933" t="str">
            <v>水処理設備</v>
          </cell>
          <cell r="G933" t="str">
            <v>最初沈殿池設備</v>
          </cell>
          <cell r="I933" t="str">
            <v>ｽｶﾑ移送ﾎﾟﾝﾌﾟ</v>
          </cell>
          <cell r="K933" t="str">
            <v>水中汚泥ﾎﾟﾝﾌﾟ(SS+塗装)</v>
          </cell>
        </row>
        <row r="934">
          <cell r="B934" t="str">
            <v>M5010406</v>
          </cell>
          <cell r="E934" t="str">
            <v>水処理設備</v>
          </cell>
          <cell r="G934" t="str">
            <v>最初沈殿池設備</v>
          </cell>
          <cell r="I934" t="str">
            <v>ｽｶﾑ移送ﾎﾟﾝﾌﾟ</v>
          </cell>
          <cell r="K934" t="str">
            <v>水中汚泥ﾎﾟﾝﾌﾟ(SUS)</v>
          </cell>
        </row>
        <row r="935">
          <cell r="B935" t="str">
            <v>M5010407</v>
          </cell>
          <cell r="E935" t="str">
            <v>水処理設備</v>
          </cell>
          <cell r="G935" t="str">
            <v>最初沈殿池設備</v>
          </cell>
          <cell r="I935" t="str">
            <v>ｽｶﾑ移送ﾎﾟﾝﾌﾟ</v>
          </cell>
          <cell r="K935" t="str">
            <v>水中汚泥ﾎﾟﾝﾌﾟ(鋳鉄)</v>
          </cell>
        </row>
        <row r="936">
          <cell r="B936" t="str">
            <v>M5010408</v>
          </cell>
          <cell r="E936" t="str">
            <v>水処理設備</v>
          </cell>
          <cell r="G936" t="str">
            <v>最初沈殿池設備</v>
          </cell>
          <cell r="I936" t="str">
            <v>ｽｶﾑ移送ﾎﾟﾝﾌﾟ</v>
          </cell>
          <cell r="K936" t="str">
            <v>吸込ｽｸﾘｭｰ付水中汚泥ﾎﾟﾝﾌﾟ(SUS)</v>
          </cell>
        </row>
        <row r="937">
          <cell r="B937" t="str">
            <v>M5010409</v>
          </cell>
          <cell r="E937" t="str">
            <v>水処理設備</v>
          </cell>
          <cell r="G937" t="str">
            <v>最初沈殿池設備</v>
          </cell>
          <cell r="I937" t="str">
            <v>ｽｶﾑ移送ﾎﾟﾝﾌﾟ</v>
          </cell>
          <cell r="K937" t="str">
            <v>吸込ｽｸﾘｭｰ付水中汚泥ﾎﾟﾝﾌﾟ(鋳鉄)</v>
          </cell>
        </row>
        <row r="938">
          <cell r="B938" t="str">
            <v>M5010410</v>
          </cell>
          <cell r="E938" t="str">
            <v>水処理設備</v>
          </cell>
          <cell r="G938" t="str">
            <v>最初沈殿池設備</v>
          </cell>
          <cell r="I938" t="str">
            <v>ｽｶﾑ移送ﾎﾟﾝﾌﾟ</v>
          </cell>
          <cell r="K938" t="str">
            <v>水中ﾐｷｻｰ(SUS)</v>
          </cell>
        </row>
        <row r="939">
          <cell r="B939" t="str">
            <v>M5010411</v>
          </cell>
          <cell r="E939" t="str">
            <v>水処理設備</v>
          </cell>
          <cell r="G939" t="str">
            <v>最初沈殿池設備</v>
          </cell>
          <cell r="I939" t="str">
            <v>ｽｶﾑ移送ﾎﾟﾝﾌﾟ</v>
          </cell>
          <cell r="K939" t="str">
            <v>水中ﾐｷｻｰ(鋳鉄)</v>
          </cell>
        </row>
        <row r="940">
          <cell r="B940" t="str">
            <v>M5010501</v>
          </cell>
          <cell r="E940" t="str">
            <v>水処理設備</v>
          </cell>
          <cell r="G940" t="str">
            <v>最初沈殿池設備</v>
          </cell>
          <cell r="I940" t="str">
            <v>汚泥ﾎﾟﾝﾌﾟ</v>
          </cell>
          <cell r="K940" t="str">
            <v>無閉塞形汚泥ﾎﾟﾝﾌﾟ(SS+塗装)</v>
          </cell>
        </row>
        <row r="941">
          <cell r="B941" t="str">
            <v>M5010502</v>
          </cell>
          <cell r="E941" t="str">
            <v>水処理設備</v>
          </cell>
          <cell r="G941" t="str">
            <v>最初沈殿池設備</v>
          </cell>
          <cell r="I941" t="str">
            <v>汚泥ﾎﾟﾝﾌﾟ</v>
          </cell>
          <cell r="K941" t="str">
            <v>無閉塞形汚泥ﾎﾟﾝﾌﾟ(SUS)</v>
          </cell>
        </row>
        <row r="942">
          <cell r="B942" t="str">
            <v>M5010503</v>
          </cell>
          <cell r="E942" t="str">
            <v>水処理設備</v>
          </cell>
          <cell r="G942" t="str">
            <v>最初沈殿池設備</v>
          </cell>
          <cell r="I942" t="str">
            <v>汚泥ﾎﾟﾝﾌﾟ</v>
          </cell>
          <cell r="K942" t="str">
            <v>無閉塞形汚泥ﾎﾟﾝﾌﾟ(鋳鉄)</v>
          </cell>
        </row>
        <row r="943">
          <cell r="B943" t="str">
            <v>M5010504</v>
          </cell>
          <cell r="E943" t="str">
            <v>水処理設備</v>
          </cell>
          <cell r="G943" t="str">
            <v>最初沈殿池設備</v>
          </cell>
          <cell r="I943" t="str">
            <v>汚泥ﾎﾟﾝﾌﾟ</v>
          </cell>
          <cell r="K943" t="str">
            <v>吸込ｽｸﾘｭｰ付汚泥ﾎﾟﾝﾌﾟ(SS+塗装)</v>
          </cell>
        </row>
        <row r="944">
          <cell r="B944" t="str">
            <v>M5010505</v>
          </cell>
          <cell r="E944" t="str">
            <v>水処理設備</v>
          </cell>
          <cell r="G944" t="str">
            <v>最初沈殿池設備</v>
          </cell>
          <cell r="I944" t="str">
            <v>汚泥ﾎﾟﾝﾌﾟ</v>
          </cell>
          <cell r="K944" t="str">
            <v>吸込ｽｸﾘｭｰ付汚泥ﾎﾟﾝﾌﾟ(SUS)</v>
          </cell>
        </row>
        <row r="945">
          <cell r="B945" t="str">
            <v>M5010506</v>
          </cell>
          <cell r="E945" t="str">
            <v>水処理設備</v>
          </cell>
          <cell r="G945" t="str">
            <v>最初沈殿池設備</v>
          </cell>
          <cell r="I945" t="str">
            <v>汚泥ﾎﾟﾝﾌﾟ</v>
          </cell>
          <cell r="K945" t="str">
            <v>吸込ｽｸﾘｭｰ付汚泥ﾎﾟﾝﾌﾟ(鋳鉄)</v>
          </cell>
        </row>
        <row r="946">
          <cell r="B946" t="str">
            <v>M5010507</v>
          </cell>
          <cell r="E946" t="str">
            <v>水処理設備</v>
          </cell>
          <cell r="G946" t="str">
            <v>最初沈殿池設備</v>
          </cell>
          <cell r="I946" t="str">
            <v>汚泥ﾎﾟﾝﾌﾟ</v>
          </cell>
          <cell r="K946" t="str">
            <v>破砕ﾎﾟﾝﾌﾟ(SS+塗装)</v>
          </cell>
        </row>
        <row r="947">
          <cell r="B947" t="str">
            <v>M5010508</v>
          </cell>
          <cell r="E947" t="str">
            <v>水処理設備</v>
          </cell>
          <cell r="G947" t="str">
            <v>最初沈殿池設備</v>
          </cell>
          <cell r="I947" t="str">
            <v>汚泥ﾎﾟﾝﾌﾟ</v>
          </cell>
          <cell r="K947" t="str">
            <v>破砕ﾎﾟﾝﾌﾟ(SUS)</v>
          </cell>
        </row>
        <row r="948">
          <cell r="B948" t="str">
            <v>M5010509</v>
          </cell>
          <cell r="E948" t="str">
            <v>水処理設備</v>
          </cell>
          <cell r="G948" t="str">
            <v>最初沈殿池設備</v>
          </cell>
          <cell r="I948" t="str">
            <v>汚泥ﾎﾟﾝﾌﾟ</v>
          </cell>
          <cell r="K948" t="str">
            <v>破砕ﾎﾟﾝﾌﾟ(鋳鉄)</v>
          </cell>
        </row>
        <row r="949">
          <cell r="B949" t="str">
            <v>M5010510</v>
          </cell>
          <cell r="E949" t="str">
            <v>水処理設備</v>
          </cell>
          <cell r="G949" t="str">
            <v>最初沈殿池設備</v>
          </cell>
          <cell r="I949" t="str">
            <v>汚泥ﾎﾟﾝﾌﾟ</v>
          </cell>
          <cell r="K949" t="str">
            <v>水中汚泥ﾎﾟﾝﾌﾟ(SUS)</v>
          </cell>
        </row>
        <row r="950">
          <cell r="B950" t="str">
            <v>M5010511</v>
          </cell>
          <cell r="E950" t="str">
            <v>水処理設備</v>
          </cell>
          <cell r="G950" t="str">
            <v>最初沈殿池設備</v>
          </cell>
          <cell r="I950" t="str">
            <v>汚泥ﾎﾟﾝﾌﾟ</v>
          </cell>
          <cell r="K950" t="str">
            <v>水中汚泥ﾎﾟﾝﾌﾟ(鋳鉄)</v>
          </cell>
        </row>
        <row r="951">
          <cell r="B951" t="str">
            <v>M5010512</v>
          </cell>
          <cell r="E951" t="str">
            <v>水処理設備</v>
          </cell>
          <cell r="G951" t="str">
            <v>最初沈殿池設備</v>
          </cell>
          <cell r="I951" t="str">
            <v>汚泥ﾎﾟﾝﾌﾟ</v>
          </cell>
          <cell r="K951" t="str">
            <v>吸込ｽｸﾘｭｰ付水中汚泥ﾎﾟﾝﾌﾟ(SUS)</v>
          </cell>
        </row>
        <row r="952">
          <cell r="B952" t="str">
            <v>M5010513</v>
          </cell>
          <cell r="E952" t="str">
            <v>水処理設備</v>
          </cell>
          <cell r="G952" t="str">
            <v>最初沈殿池設備</v>
          </cell>
          <cell r="I952" t="str">
            <v>汚泥ﾎﾟﾝﾌﾟ</v>
          </cell>
          <cell r="K952" t="str">
            <v>吸込ｽｸﾘｭｰ付水中汚泥ﾎﾟﾝﾌﾟ(鋳鉄)</v>
          </cell>
        </row>
        <row r="953">
          <cell r="B953" t="str">
            <v>M5020101</v>
          </cell>
          <cell r="E953" t="str">
            <v>水処理設備</v>
          </cell>
          <cell r="G953" t="str">
            <v>反応ﾀﾝｸ設備</v>
          </cell>
          <cell r="I953" t="str">
            <v>送風機本体</v>
          </cell>
          <cell r="K953" t="str">
            <v>直結式多段ﾀｰﾎﾞ(SS+塗装)</v>
          </cell>
        </row>
        <row r="954">
          <cell r="B954" t="str">
            <v>M5020102</v>
          </cell>
          <cell r="E954" t="str">
            <v>水処理設備</v>
          </cell>
          <cell r="G954" t="str">
            <v>反応ﾀﾝｸ設備</v>
          </cell>
          <cell r="I954" t="str">
            <v>送風機本体</v>
          </cell>
          <cell r="K954" t="str">
            <v>直結式多段ﾀｰﾎﾞ(SUS)</v>
          </cell>
        </row>
        <row r="955">
          <cell r="B955" t="str">
            <v>M5020103</v>
          </cell>
          <cell r="E955" t="str">
            <v>水処理設備</v>
          </cell>
          <cell r="G955" t="str">
            <v>反応ﾀﾝｸ設備</v>
          </cell>
          <cell r="I955" t="str">
            <v>送風機本体</v>
          </cell>
          <cell r="K955" t="str">
            <v>直結式多段ﾀｰﾎﾞ(鋳鉄)</v>
          </cell>
        </row>
        <row r="956">
          <cell r="B956" t="str">
            <v>M5020104</v>
          </cell>
          <cell r="E956" t="str">
            <v>水処理設備</v>
          </cell>
          <cell r="G956" t="str">
            <v>反応ﾀﾝｸ設備</v>
          </cell>
          <cell r="I956" t="str">
            <v>送風機本体</v>
          </cell>
          <cell r="K956" t="str">
            <v>直結式多段ﾀｰﾎﾞ(ｱﾙﾐ)</v>
          </cell>
        </row>
        <row r="957">
          <cell r="B957" t="str">
            <v>M5020105</v>
          </cell>
          <cell r="E957" t="str">
            <v>水処理設備</v>
          </cell>
          <cell r="G957" t="str">
            <v>反応ﾀﾝｸ設備</v>
          </cell>
          <cell r="I957" t="str">
            <v>送風機本体</v>
          </cell>
          <cell r="K957" t="str">
            <v>歯車増速式単段ﾀｰﾎﾞ(SS+塗装)</v>
          </cell>
        </row>
        <row r="958">
          <cell r="B958" t="str">
            <v>M5020106</v>
          </cell>
          <cell r="E958" t="str">
            <v>水処理設備</v>
          </cell>
          <cell r="G958" t="str">
            <v>反応ﾀﾝｸ設備</v>
          </cell>
          <cell r="I958" t="str">
            <v>送風機本体</v>
          </cell>
          <cell r="K958" t="str">
            <v>歯車増速式単段ﾀｰﾎﾞ(SUS)</v>
          </cell>
        </row>
        <row r="959">
          <cell r="B959" t="str">
            <v>M5020107</v>
          </cell>
          <cell r="E959" t="str">
            <v>水処理設備</v>
          </cell>
          <cell r="G959" t="str">
            <v>反応ﾀﾝｸ設備</v>
          </cell>
          <cell r="I959" t="str">
            <v>送風機本体</v>
          </cell>
          <cell r="K959" t="str">
            <v>歯車増速式単段ﾀｰﾎﾞ(鋳鉄)</v>
          </cell>
        </row>
        <row r="960">
          <cell r="B960" t="str">
            <v>M5020108</v>
          </cell>
          <cell r="E960" t="str">
            <v>水処理設備</v>
          </cell>
          <cell r="G960" t="str">
            <v>反応ﾀﾝｸ設備</v>
          </cell>
          <cell r="I960" t="str">
            <v>送風機本体</v>
          </cell>
          <cell r="K960" t="str">
            <v>歯車増速式単段ﾀｰﾎﾞ(ｱﾙﾐ)</v>
          </cell>
        </row>
        <row r="961">
          <cell r="B961" t="str">
            <v>M5020109</v>
          </cell>
          <cell r="E961" t="str">
            <v>水処理設備</v>
          </cell>
          <cell r="G961" t="str">
            <v>反応ﾀﾝｸ設備</v>
          </cell>
          <cell r="I961" t="str">
            <v>送風機本体</v>
          </cell>
          <cell r="K961" t="str">
            <v>ﾙｰﾂ式ﾌﾞﾛﾜ(SUS)</v>
          </cell>
        </row>
        <row r="962">
          <cell r="B962" t="str">
            <v>M5020110</v>
          </cell>
          <cell r="E962" t="str">
            <v>水処理設備</v>
          </cell>
          <cell r="G962" t="str">
            <v>反応ﾀﾝｸ設備</v>
          </cell>
          <cell r="I962" t="str">
            <v>送風機本体</v>
          </cell>
          <cell r="K962" t="str">
            <v>ﾙｰﾂ式ﾌﾞﾛﾜ(鋳鉄)</v>
          </cell>
        </row>
        <row r="963">
          <cell r="B963" t="str">
            <v>M5020111</v>
          </cell>
          <cell r="E963" t="str">
            <v>水処理設備</v>
          </cell>
          <cell r="G963" t="str">
            <v>反応ﾀﾝｸ設備</v>
          </cell>
          <cell r="I963" t="str">
            <v>送風機本体</v>
          </cell>
          <cell r="K963" t="str">
            <v>ｽｸﾘｭｰ式空気圧縮機(SS+塗装)</v>
          </cell>
        </row>
        <row r="964">
          <cell r="B964" t="str">
            <v>M5020112</v>
          </cell>
          <cell r="E964" t="str">
            <v>水処理設備</v>
          </cell>
          <cell r="G964" t="str">
            <v>反応ﾀﾝｸ設備</v>
          </cell>
          <cell r="I964" t="str">
            <v>送風機本体</v>
          </cell>
          <cell r="K964" t="str">
            <v>ｽｸﾘｭｰ式空気圧縮機(SS+Znﾒｯｷ)</v>
          </cell>
        </row>
        <row r="965">
          <cell r="B965" t="str">
            <v>M5020113</v>
          </cell>
          <cell r="E965" t="str">
            <v>水処理設備</v>
          </cell>
          <cell r="G965" t="str">
            <v>反応ﾀﾝｸ設備</v>
          </cell>
          <cell r="I965" t="str">
            <v>送風機本体</v>
          </cell>
          <cell r="K965" t="str">
            <v>ｽｸﾘｭｰ式空気圧縮機(SUS)</v>
          </cell>
        </row>
        <row r="966">
          <cell r="B966" t="str">
            <v>M5020114</v>
          </cell>
          <cell r="E966" t="str">
            <v>水処理設備</v>
          </cell>
          <cell r="G966" t="str">
            <v>反応ﾀﾝｸ設備</v>
          </cell>
          <cell r="I966" t="str">
            <v>送風機本体</v>
          </cell>
          <cell r="K966" t="str">
            <v>ｽｸﾘｭｰ式空気圧縮機(鋳鉄)</v>
          </cell>
        </row>
        <row r="967">
          <cell r="B967" t="str">
            <v>M5020201</v>
          </cell>
          <cell r="E967" t="str">
            <v>水処理設備</v>
          </cell>
          <cell r="G967" t="str">
            <v>反応ﾀﾝｸ設備</v>
          </cell>
          <cell r="I967" t="str">
            <v>電動機</v>
          </cell>
          <cell r="K967" t="str">
            <v>かご形(SS+塗装)</v>
          </cell>
        </row>
        <row r="968">
          <cell r="B968" t="str">
            <v>M5020202</v>
          </cell>
          <cell r="E968" t="str">
            <v>水処理設備</v>
          </cell>
          <cell r="G968" t="str">
            <v>反応ﾀﾝｸ設備</v>
          </cell>
          <cell r="I968" t="str">
            <v>電動機</v>
          </cell>
          <cell r="K968" t="str">
            <v>かご形(SUS)</v>
          </cell>
        </row>
        <row r="969">
          <cell r="B969" t="str">
            <v>M5020203</v>
          </cell>
          <cell r="E969" t="str">
            <v>水処理設備</v>
          </cell>
          <cell r="G969" t="str">
            <v>反応ﾀﾝｸ設備</v>
          </cell>
          <cell r="I969" t="str">
            <v>電動機</v>
          </cell>
          <cell r="K969" t="str">
            <v>かご形(鋳鉄)</v>
          </cell>
        </row>
        <row r="970">
          <cell r="B970" t="str">
            <v>M5020204</v>
          </cell>
          <cell r="E970" t="str">
            <v>水処理設備</v>
          </cell>
          <cell r="G970" t="str">
            <v>反応ﾀﾝｸ設備</v>
          </cell>
          <cell r="I970" t="str">
            <v>電動機</v>
          </cell>
          <cell r="K970" t="str">
            <v>巻き線形(SS+塗装)</v>
          </cell>
        </row>
        <row r="971">
          <cell r="B971" t="str">
            <v>M5020205</v>
          </cell>
          <cell r="E971" t="str">
            <v>水処理設備</v>
          </cell>
          <cell r="G971" t="str">
            <v>反応ﾀﾝｸ設備</v>
          </cell>
          <cell r="I971" t="str">
            <v>電動機</v>
          </cell>
          <cell r="K971" t="str">
            <v>巻き線形(SUS)</v>
          </cell>
        </row>
        <row r="972">
          <cell r="B972" t="str">
            <v>M5020206</v>
          </cell>
          <cell r="E972" t="str">
            <v>水処理設備</v>
          </cell>
          <cell r="G972" t="str">
            <v>反応ﾀﾝｸ設備</v>
          </cell>
          <cell r="I972" t="str">
            <v>電動機</v>
          </cell>
          <cell r="K972" t="str">
            <v>巻き線形(鋳鉄)</v>
          </cell>
        </row>
        <row r="973">
          <cell r="B973" t="str">
            <v>M5020301</v>
          </cell>
          <cell r="E973" t="str">
            <v>水処理設備</v>
          </cell>
          <cell r="G973" t="str">
            <v>反応ﾀﾝｸ設備</v>
          </cell>
          <cell r="I973" t="str">
            <v>抵抗器･制御器</v>
          </cell>
          <cell r="K973" t="str">
            <v>起動用金属抵抗器(SS+塗装)</v>
          </cell>
        </row>
        <row r="974">
          <cell r="B974" t="str">
            <v>M5020302</v>
          </cell>
          <cell r="E974" t="str">
            <v>水処理設備</v>
          </cell>
          <cell r="G974" t="str">
            <v>反応ﾀﾝｸ設備</v>
          </cell>
          <cell r="I974" t="str">
            <v>抵抗器･制御器</v>
          </cell>
          <cell r="K974" t="str">
            <v>起動用金属抵抗器(SS+Znﾒｯｷ)</v>
          </cell>
        </row>
        <row r="975">
          <cell r="B975" t="str">
            <v>M5020303</v>
          </cell>
          <cell r="E975" t="str">
            <v>水処理設備</v>
          </cell>
          <cell r="G975" t="str">
            <v>反応ﾀﾝｸ設備</v>
          </cell>
          <cell r="I975" t="str">
            <v>抵抗器･制御器</v>
          </cell>
          <cell r="K975" t="str">
            <v>起動用金属抵抗器(SUS)</v>
          </cell>
        </row>
        <row r="976">
          <cell r="B976" t="str">
            <v>M5020304</v>
          </cell>
          <cell r="E976" t="str">
            <v>水処理設備</v>
          </cell>
          <cell r="G976" t="str">
            <v>反応ﾀﾝｸ設備</v>
          </cell>
          <cell r="I976" t="str">
            <v>抵抗器･制御器</v>
          </cell>
          <cell r="K976" t="str">
            <v>起動用金属抵抗器(鋳鉄)</v>
          </cell>
        </row>
        <row r="977">
          <cell r="B977" t="str">
            <v>M5020305</v>
          </cell>
          <cell r="E977" t="str">
            <v>水処理設備</v>
          </cell>
          <cell r="G977" t="str">
            <v>反応ﾀﾝｸ設備</v>
          </cell>
          <cell r="I977" t="str">
            <v>抵抗器･制御器</v>
          </cell>
          <cell r="K977" t="str">
            <v>液体速度制御装置(SS+塗装)</v>
          </cell>
        </row>
        <row r="978">
          <cell r="B978" t="str">
            <v>M5020306</v>
          </cell>
          <cell r="E978" t="str">
            <v>水処理設備</v>
          </cell>
          <cell r="G978" t="str">
            <v>反応ﾀﾝｸ設備</v>
          </cell>
          <cell r="I978" t="str">
            <v>抵抗器･制御器</v>
          </cell>
          <cell r="K978" t="str">
            <v>液体速度制御装置(SS+Znﾒｯｷ)</v>
          </cell>
        </row>
        <row r="979">
          <cell r="B979" t="str">
            <v>M5020307</v>
          </cell>
          <cell r="E979" t="str">
            <v>水処理設備</v>
          </cell>
          <cell r="G979" t="str">
            <v>反応ﾀﾝｸ設備</v>
          </cell>
          <cell r="I979" t="str">
            <v>抵抗器･制御器</v>
          </cell>
          <cell r="K979" t="str">
            <v>液体速度制御装置(SUS)</v>
          </cell>
        </row>
        <row r="980">
          <cell r="B980" t="str">
            <v>M5020308</v>
          </cell>
          <cell r="E980" t="str">
            <v>水処理設備</v>
          </cell>
          <cell r="G980" t="str">
            <v>反応ﾀﾝｸ設備</v>
          </cell>
          <cell r="I980" t="str">
            <v>抵抗器･制御器</v>
          </cell>
          <cell r="K980" t="str">
            <v>液体速度制御装置(鋳鉄)</v>
          </cell>
        </row>
        <row r="981">
          <cell r="B981" t="str">
            <v>M5020401</v>
          </cell>
          <cell r="E981" t="str">
            <v>水処理設備</v>
          </cell>
          <cell r="G981" t="str">
            <v>反応ﾀﾝｸ設備</v>
          </cell>
          <cell r="I981" t="str">
            <v>吐出弁</v>
          </cell>
          <cell r="K981" t="str">
            <v>仕切弁(直結)電動開閉式(SS+塗装)</v>
          </cell>
        </row>
        <row r="982">
          <cell r="B982" t="str">
            <v>M5020402</v>
          </cell>
          <cell r="E982" t="str">
            <v>水処理設備</v>
          </cell>
          <cell r="G982" t="str">
            <v>反応ﾀﾝｸ設備</v>
          </cell>
          <cell r="I982" t="str">
            <v>吐出弁</v>
          </cell>
          <cell r="K982" t="str">
            <v>仕切弁(直結)電動開閉式(SUS)</v>
          </cell>
        </row>
        <row r="983">
          <cell r="B983" t="str">
            <v>M5020403</v>
          </cell>
          <cell r="E983" t="str">
            <v>水処理設備</v>
          </cell>
          <cell r="G983" t="str">
            <v>反応ﾀﾝｸ設備</v>
          </cell>
          <cell r="I983" t="str">
            <v>吐出弁</v>
          </cell>
          <cell r="K983" t="str">
            <v>仕切弁(直結)電動開閉式(鋳鉄)</v>
          </cell>
        </row>
        <row r="984">
          <cell r="B984" t="str">
            <v>M5020404</v>
          </cell>
          <cell r="E984" t="str">
            <v>水処理設備</v>
          </cell>
          <cell r="G984" t="str">
            <v>反応ﾀﾝｸ設備</v>
          </cell>
          <cell r="I984" t="str">
            <v>吐出弁</v>
          </cell>
          <cell r="K984" t="str">
            <v>仕切弁(直結)電動開閉式(樹脂)</v>
          </cell>
        </row>
        <row r="985">
          <cell r="B985" t="str">
            <v>M5020405</v>
          </cell>
          <cell r="E985" t="str">
            <v>水処理設備</v>
          </cell>
          <cell r="G985" t="str">
            <v>反応ﾀﾝｸ設備</v>
          </cell>
          <cell r="I985" t="str">
            <v>吐出弁</v>
          </cell>
          <cell r="K985" t="str">
            <v>仕切弁(直結)電動開閉式(CAC)</v>
          </cell>
        </row>
        <row r="986">
          <cell r="B986" t="str">
            <v>M5020406</v>
          </cell>
          <cell r="E986" t="str">
            <v>水処理設備</v>
          </cell>
          <cell r="G986" t="str">
            <v>反応ﾀﾝｸ設備</v>
          </cell>
          <cell r="I986" t="str">
            <v>吐出弁</v>
          </cell>
          <cell r="K986" t="str">
            <v>仕切弁(直結)手動開閉式(SS+塗装)</v>
          </cell>
        </row>
        <row r="987">
          <cell r="B987" t="str">
            <v>M5020407</v>
          </cell>
          <cell r="E987" t="str">
            <v>水処理設備</v>
          </cell>
          <cell r="G987" t="str">
            <v>反応ﾀﾝｸ設備</v>
          </cell>
          <cell r="I987" t="str">
            <v>吐出弁</v>
          </cell>
          <cell r="K987" t="str">
            <v>仕切弁(直結)手動開閉式(SUS)</v>
          </cell>
        </row>
        <row r="988">
          <cell r="B988" t="str">
            <v>M5020408</v>
          </cell>
          <cell r="E988" t="str">
            <v>水処理設備</v>
          </cell>
          <cell r="G988" t="str">
            <v>反応ﾀﾝｸ設備</v>
          </cell>
          <cell r="I988" t="str">
            <v>吐出弁</v>
          </cell>
          <cell r="K988" t="str">
            <v>仕切弁(直結)手動開閉式(鋳鉄)</v>
          </cell>
        </row>
        <row r="989">
          <cell r="B989" t="str">
            <v>M5020409</v>
          </cell>
          <cell r="E989" t="str">
            <v>水処理設備</v>
          </cell>
          <cell r="G989" t="str">
            <v>反応ﾀﾝｸ設備</v>
          </cell>
          <cell r="I989" t="str">
            <v>吐出弁</v>
          </cell>
          <cell r="K989" t="str">
            <v>仕切弁(直結)手動開閉式(樹脂)</v>
          </cell>
        </row>
        <row r="990">
          <cell r="B990" t="str">
            <v>M5020410</v>
          </cell>
          <cell r="E990" t="str">
            <v>水処理設備</v>
          </cell>
          <cell r="G990" t="str">
            <v>反応ﾀﾝｸ設備</v>
          </cell>
          <cell r="I990" t="str">
            <v>吐出弁</v>
          </cell>
          <cell r="K990" t="str">
            <v>仕切弁(直結)手動開閉式(CAC)</v>
          </cell>
        </row>
        <row r="991">
          <cell r="B991" t="str">
            <v>M5020411</v>
          </cell>
          <cell r="E991" t="str">
            <v>水処理設備</v>
          </cell>
          <cell r="G991" t="str">
            <v>反応ﾀﾝｸ設備</v>
          </cell>
          <cell r="I991" t="str">
            <v>吐出弁</v>
          </cell>
          <cell r="K991" t="str">
            <v>仕切弁(多床式)電動開閉式(SS+塗装)</v>
          </cell>
        </row>
        <row r="992">
          <cell r="B992" t="str">
            <v>M5020412</v>
          </cell>
          <cell r="E992" t="str">
            <v>水処理設備</v>
          </cell>
          <cell r="G992" t="str">
            <v>反応ﾀﾝｸ設備</v>
          </cell>
          <cell r="I992" t="str">
            <v>吐出弁</v>
          </cell>
          <cell r="K992" t="str">
            <v>仕切弁(多床式)電動開閉式(SUS)</v>
          </cell>
        </row>
        <row r="993">
          <cell r="B993" t="str">
            <v>M5020413</v>
          </cell>
          <cell r="E993" t="str">
            <v>水処理設備</v>
          </cell>
          <cell r="G993" t="str">
            <v>反応ﾀﾝｸ設備</v>
          </cell>
          <cell r="I993" t="str">
            <v>吐出弁</v>
          </cell>
          <cell r="K993" t="str">
            <v>仕切弁(多床式)電動開閉式(鋳鉄)</v>
          </cell>
        </row>
        <row r="994">
          <cell r="B994" t="str">
            <v>M5020414</v>
          </cell>
          <cell r="E994" t="str">
            <v>水処理設備</v>
          </cell>
          <cell r="G994" t="str">
            <v>反応ﾀﾝｸ設備</v>
          </cell>
          <cell r="I994" t="str">
            <v>吐出弁</v>
          </cell>
          <cell r="K994" t="str">
            <v>仕切弁(多床式)電動開閉式(樹脂)</v>
          </cell>
        </row>
        <row r="995">
          <cell r="B995" t="str">
            <v>M5020415</v>
          </cell>
          <cell r="E995" t="str">
            <v>水処理設備</v>
          </cell>
          <cell r="G995" t="str">
            <v>反応ﾀﾝｸ設備</v>
          </cell>
          <cell r="I995" t="str">
            <v>吐出弁</v>
          </cell>
          <cell r="K995" t="str">
            <v>仕切弁(多床式)電動開閉式(CAC)</v>
          </cell>
        </row>
        <row r="996">
          <cell r="B996" t="str">
            <v>M5020416</v>
          </cell>
          <cell r="E996" t="str">
            <v>水処理設備</v>
          </cell>
          <cell r="G996" t="str">
            <v>反応ﾀﾝｸ設備</v>
          </cell>
          <cell r="I996" t="str">
            <v>吐出弁</v>
          </cell>
          <cell r="K996" t="str">
            <v>仕切弁(多床式)手動開閉式(SS+塗装)</v>
          </cell>
        </row>
        <row r="997">
          <cell r="B997" t="str">
            <v>M5020417</v>
          </cell>
          <cell r="E997" t="str">
            <v>水処理設備</v>
          </cell>
          <cell r="G997" t="str">
            <v>反応ﾀﾝｸ設備</v>
          </cell>
          <cell r="I997" t="str">
            <v>吐出弁</v>
          </cell>
          <cell r="K997" t="str">
            <v>仕切弁(多床式)手動開閉式(SUS)</v>
          </cell>
        </row>
        <row r="998">
          <cell r="B998" t="str">
            <v>M5020418</v>
          </cell>
          <cell r="E998" t="str">
            <v>水処理設備</v>
          </cell>
          <cell r="G998" t="str">
            <v>反応ﾀﾝｸ設備</v>
          </cell>
          <cell r="I998" t="str">
            <v>吐出弁</v>
          </cell>
          <cell r="K998" t="str">
            <v>仕切弁(多床式)手動開閉式(鋳鉄)</v>
          </cell>
        </row>
        <row r="999">
          <cell r="B999" t="str">
            <v>M5020419</v>
          </cell>
          <cell r="E999" t="str">
            <v>水処理設備</v>
          </cell>
          <cell r="G999" t="str">
            <v>反応ﾀﾝｸ設備</v>
          </cell>
          <cell r="I999" t="str">
            <v>吐出弁</v>
          </cell>
          <cell r="K999" t="str">
            <v>仕切弁(多床式)手動開閉式(樹脂)</v>
          </cell>
        </row>
        <row r="1000">
          <cell r="B1000" t="str">
            <v>M5020420</v>
          </cell>
          <cell r="E1000" t="str">
            <v>水処理設備</v>
          </cell>
          <cell r="G1000" t="str">
            <v>反応ﾀﾝｸ設備</v>
          </cell>
          <cell r="I1000" t="str">
            <v>吐出弁</v>
          </cell>
          <cell r="K1000" t="str">
            <v>仕切弁(多床式)手動開閉式(CAC)</v>
          </cell>
        </row>
        <row r="1001">
          <cell r="B1001" t="str">
            <v>M5020421</v>
          </cell>
          <cell r="E1001" t="str">
            <v>水処理設備</v>
          </cell>
          <cell r="G1001" t="str">
            <v>反応ﾀﾝｸ設備</v>
          </cell>
          <cell r="I1001" t="str">
            <v>吐出弁</v>
          </cell>
          <cell r="K1001" t="str">
            <v>蝶形弁(直結)電動･空気作動開閉式(SS+塗装)</v>
          </cell>
        </row>
        <row r="1002">
          <cell r="B1002" t="str">
            <v>M5020422</v>
          </cell>
          <cell r="E1002" t="str">
            <v>水処理設備</v>
          </cell>
          <cell r="G1002" t="str">
            <v>反応ﾀﾝｸ設備</v>
          </cell>
          <cell r="I1002" t="str">
            <v>吐出弁</v>
          </cell>
          <cell r="K1002" t="str">
            <v>蝶形弁(直結)電動･空気作動開閉式(SUS)</v>
          </cell>
        </row>
        <row r="1003">
          <cell r="B1003" t="str">
            <v>M5020423</v>
          </cell>
          <cell r="E1003" t="str">
            <v>水処理設備</v>
          </cell>
          <cell r="G1003" t="str">
            <v>反応ﾀﾝｸ設備</v>
          </cell>
          <cell r="I1003" t="str">
            <v>吐出弁</v>
          </cell>
          <cell r="K1003" t="str">
            <v>蝶形弁(直結)電動･空気作動開閉式(鋳鉄)</v>
          </cell>
        </row>
        <row r="1004">
          <cell r="B1004" t="str">
            <v>M5020424</v>
          </cell>
          <cell r="E1004" t="str">
            <v>水処理設備</v>
          </cell>
          <cell r="G1004" t="str">
            <v>反応ﾀﾝｸ設備</v>
          </cell>
          <cell r="I1004" t="str">
            <v>吐出弁</v>
          </cell>
          <cell r="K1004" t="str">
            <v>蝶形弁(直結)電動･空気作動開閉式(樹脂)</v>
          </cell>
        </row>
        <row r="1005">
          <cell r="B1005" t="str">
            <v>M5020425</v>
          </cell>
          <cell r="E1005" t="str">
            <v>水処理設備</v>
          </cell>
          <cell r="G1005" t="str">
            <v>反応ﾀﾝｸ設備</v>
          </cell>
          <cell r="I1005" t="str">
            <v>吐出弁</v>
          </cell>
          <cell r="K1005" t="str">
            <v>蝶形弁(直結)電動･空気作動開閉式(CAC)</v>
          </cell>
        </row>
        <row r="1006">
          <cell r="B1006" t="str">
            <v>M5020426</v>
          </cell>
          <cell r="E1006" t="str">
            <v>水処理設備</v>
          </cell>
          <cell r="G1006" t="str">
            <v>反応ﾀﾝｸ設備</v>
          </cell>
          <cell r="I1006" t="str">
            <v>吐出弁</v>
          </cell>
          <cell r="K1006" t="str">
            <v>蝶形弁(直結)手動開閉式(SS+塗装)</v>
          </cell>
        </row>
        <row r="1007">
          <cell r="B1007" t="str">
            <v>M5020427</v>
          </cell>
          <cell r="E1007" t="str">
            <v>水処理設備</v>
          </cell>
          <cell r="G1007" t="str">
            <v>反応ﾀﾝｸ設備</v>
          </cell>
          <cell r="I1007" t="str">
            <v>吐出弁</v>
          </cell>
          <cell r="K1007" t="str">
            <v>蝶形弁(直結)手動開閉式(SUS)</v>
          </cell>
        </row>
        <row r="1008">
          <cell r="B1008" t="str">
            <v>M5020428</v>
          </cell>
          <cell r="E1008" t="str">
            <v>水処理設備</v>
          </cell>
          <cell r="G1008" t="str">
            <v>反応ﾀﾝｸ設備</v>
          </cell>
          <cell r="I1008" t="str">
            <v>吐出弁</v>
          </cell>
          <cell r="K1008" t="str">
            <v>蝶形弁(直結)手動開閉式(鋳鉄)</v>
          </cell>
        </row>
        <row r="1009">
          <cell r="B1009" t="str">
            <v>M5020429</v>
          </cell>
          <cell r="E1009" t="str">
            <v>水処理設備</v>
          </cell>
          <cell r="G1009" t="str">
            <v>反応ﾀﾝｸ設備</v>
          </cell>
          <cell r="I1009" t="str">
            <v>吐出弁</v>
          </cell>
          <cell r="K1009" t="str">
            <v>蝶形弁(直結)手動開閉式(樹脂)</v>
          </cell>
        </row>
        <row r="1010">
          <cell r="B1010" t="str">
            <v>M5020430</v>
          </cell>
          <cell r="E1010" t="str">
            <v>水処理設備</v>
          </cell>
          <cell r="G1010" t="str">
            <v>反応ﾀﾝｸ設備</v>
          </cell>
          <cell r="I1010" t="str">
            <v>吐出弁</v>
          </cell>
          <cell r="K1010" t="str">
            <v>蝶形弁(直結)手動開閉式(CAC)</v>
          </cell>
        </row>
        <row r="1011">
          <cell r="B1011" t="str">
            <v>M5020431</v>
          </cell>
          <cell r="E1011" t="str">
            <v>水処理設備</v>
          </cell>
          <cell r="G1011" t="str">
            <v>反応ﾀﾝｸ設備</v>
          </cell>
          <cell r="I1011" t="str">
            <v>吐出弁</v>
          </cell>
          <cell r="K1011" t="str">
            <v>蝶形弁(多床式)電動･空気作動開閉式(SS+塗装)</v>
          </cell>
        </row>
        <row r="1012">
          <cell r="B1012" t="str">
            <v>M5020432</v>
          </cell>
          <cell r="E1012" t="str">
            <v>水処理設備</v>
          </cell>
          <cell r="G1012" t="str">
            <v>反応ﾀﾝｸ設備</v>
          </cell>
          <cell r="I1012" t="str">
            <v>吐出弁</v>
          </cell>
          <cell r="K1012" t="str">
            <v>蝶形弁(多床式)電動･空気作動開閉式(SUS)</v>
          </cell>
        </row>
        <row r="1013">
          <cell r="B1013" t="str">
            <v>M5020433</v>
          </cell>
          <cell r="E1013" t="str">
            <v>水処理設備</v>
          </cell>
          <cell r="G1013" t="str">
            <v>反応ﾀﾝｸ設備</v>
          </cell>
          <cell r="I1013" t="str">
            <v>吐出弁</v>
          </cell>
          <cell r="K1013" t="str">
            <v>蝶形弁(多床式)電動･空気作動開閉式(鋳鉄)</v>
          </cell>
        </row>
        <row r="1014">
          <cell r="B1014" t="str">
            <v>M5020434</v>
          </cell>
          <cell r="E1014" t="str">
            <v>水処理設備</v>
          </cell>
          <cell r="G1014" t="str">
            <v>反応ﾀﾝｸ設備</v>
          </cell>
          <cell r="I1014" t="str">
            <v>吐出弁</v>
          </cell>
          <cell r="K1014" t="str">
            <v>蝶形弁(多床式)電動･空気作動開閉式(樹脂)</v>
          </cell>
        </row>
        <row r="1015">
          <cell r="B1015" t="str">
            <v>M5020435</v>
          </cell>
          <cell r="E1015" t="str">
            <v>水処理設備</v>
          </cell>
          <cell r="G1015" t="str">
            <v>反応ﾀﾝｸ設備</v>
          </cell>
          <cell r="I1015" t="str">
            <v>吐出弁</v>
          </cell>
          <cell r="K1015" t="str">
            <v>蝶形弁(多床式)電動･空気作動開閉式(CAC)</v>
          </cell>
        </row>
        <row r="1016">
          <cell r="B1016" t="str">
            <v>M5020436</v>
          </cell>
          <cell r="E1016" t="str">
            <v>水処理設備</v>
          </cell>
          <cell r="G1016" t="str">
            <v>反応ﾀﾝｸ設備</v>
          </cell>
          <cell r="I1016" t="str">
            <v>吐出弁</v>
          </cell>
          <cell r="K1016" t="str">
            <v>蝶形弁(多床式)手動開閉式(SS+塗装)</v>
          </cell>
        </row>
        <row r="1017">
          <cell r="B1017" t="str">
            <v>M5020437</v>
          </cell>
          <cell r="E1017" t="str">
            <v>水処理設備</v>
          </cell>
          <cell r="G1017" t="str">
            <v>反応ﾀﾝｸ設備</v>
          </cell>
          <cell r="I1017" t="str">
            <v>吐出弁</v>
          </cell>
          <cell r="K1017" t="str">
            <v>蝶形弁(多床式)手動開閉式(SUS)</v>
          </cell>
        </row>
        <row r="1018">
          <cell r="B1018" t="str">
            <v>M5020438</v>
          </cell>
          <cell r="E1018" t="str">
            <v>水処理設備</v>
          </cell>
          <cell r="G1018" t="str">
            <v>反応ﾀﾝｸ設備</v>
          </cell>
          <cell r="I1018" t="str">
            <v>吐出弁</v>
          </cell>
          <cell r="K1018" t="str">
            <v>蝶形弁(多床式)手動開閉式(鋳鉄)</v>
          </cell>
        </row>
        <row r="1019">
          <cell r="B1019" t="str">
            <v>M5020439</v>
          </cell>
          <cell r="E1019" t="str">
            <v>水処理設備</v>
          </cell>
          <cell r="G1019" t="str">
            <v>反応ﾀﾝｸ設備</v>
          </cell>
          <cell r="I1019" t="str">
            <v>吐出弁</v>
          </cell>
          <cell r="K1019" t="str">
            <v>蝶形弁(多床式)手動開閉式(CAC)</v>
          </cell>
        </row>
        <row r="1020">
          <cell r="B1020" t="str">
            <v>M5020440</v>
          </cell>
          <cell r="E1020" t="str">
            <v>水処理設備</v>
          </cell>
          <cell r="G1020" t="str">
            <v>反応ﾀﾝｸ設備</v>
          </cell>
          <cell r="I1020" t="str">
            <v>吐出弁</v>
          </cell>
          <cell r="K1020" t="str">
            <v>蝶形弁(多床式)手動開閉式(樹脂)</v>
          </cell>
        </row>
        <row r="1021">
          <cell r="B1021" t="str">
            <v>M5020441</v>
          </cell>
          <cell r="E1021" t="str">
            <v>水処理設備</v>
          </cell>
          <cell r="G1021" t="str">
            <v>反応ﾀﾝｸ設備</v>
          </cell>
          <cell r="I1021" t="str">
            <v>吐出弁</v>
          </cell>
          <cell r="K1021" t="str">
            <v>偏心構造弁(電動･空気作動開閉式)(SS+塗装)</v>
          </cell>
        </row>
        <row r="1022">
          <cell r="B1022" t="str">
            <v>M5020442</v>
          </cell>
          <cell r="E1022" t="str">
            <v>水処理設備</v>
          </cell>
          <cell r="G1022" t="str">
            <v>反応ﾀﾝｸ設備</v>
          </cell>
          <cell r="I1022" t="str">
            <v>吐出弁</v>
          </cell>
          <cell r="K1022" t="str">
            <v>偏心構造弁(電動･空気作動開閉式)(SUS)</v>
          </cell>
        </row>
        <row r="1023">
          <cell r="B1023" t="str">
            <v>M5020443</v>
          </cell>
          <cell r="E1023" t="str">
            <v>水処理設備</v>
          </cell>
          <cell r="G1023" t="str">
            <v>反応ﾀﾝｸ設備</v>
          </cell>
          <cell r="I1023" t="str">
            <v>吐出弁</v>
          </cell>
          <cell r="K1023" t="str">
            <v>偏心構造弁(電動･空気作動開閉式)(鋳鉄)</v>
          </cell>
        </row>
        <row r="1024">
          <cell r="B1024" t="str">
            <v>M5020444</v>
          </cell>
          <cell r="E1024" t="str">
            <v>水処理設備</v>
          </cell>
          <cell r="G1024" t="str">
            <v>反応ﾀﾝｸ設備</v>
          </cell>
          <cell r="I1024" t="str">
            <v>吐出弁</v>
          </cell>
          <cell r="K1024" t="str">
            <v>偏心構造弁(電動･空気作動開閉式)(樹脂)</v>
          </cell>
        </row>
        <row r="1025">
          <cell r="B1025" t="str">
            <v>M5020445</v>
          </cell>
          <cell r="E1025" t="str">
            <v>水処理設備</v>
          </cell>
          <cell r="G1025" t="str">
            <v>反応ﾀﾝｸ設備</v>
          </cell>
          <cell r="I1025" t="str">
            <v>吐出弁</v>
          </cell>
          <cell r="K1025" t="str">
            <v>偏心構造弁(電動･空気作動開閉式)(CAC)</v>
          </cell>
        </row>
        <row r="1026">
          <cell r="B1026" t="str">
            <v>M5020446</v>
          </cell>
          <cell r="E1026" t="str">
            <v>水処理設備</v>
          </cell>
          <cell r="G1026" t="str">
            <v>反応ﾀﾝｸ設備</v>
          </cell>
          <cell r="I1026" t="str">
            <v>吐出弁</v>
          </cell>
          <cell r="K1026" t="str">
            <v>偏心構造弁(手動開閉式)(SS+塗装)</v>
          </cell>
        </row>
        <row r="1027">
          <cell r="B1027" t="str">
            <v>M5020447</v>
          </cell>
          <cell r="E1027" t="str">
            <v>水処理設備</v>
          </cell>
          <cell r="G1027" t="str">
            <v>反応ﾀﾝｸ設備</v>
          </cell>
          <cell r="I1027" t="str">
            <v>吐出弁</v>
          </cell>
          <cell r="K1027" t="str">
            <v>偏心構造弁(手動開閉式)(SUS)</v>
          </cell>
        </row>
        <row r="1028">
          <cell r="B1028" t="str">
            <v>M5020448</v>
          </cell>
          <cell r="E1028" t="str">
            <v>水処理設備</v>
          </cell>
          <cell r="G1028" t="str">
            <v>反応ﾀﾝｸ設備</v>
          </cell>
          <cell r="I1028" t="str">
            <v>吐出弁</v>
          </cell>
          <cell r="K1028" t="str">
            <v>偏心構造弁(手動開閉式)(鋳鉄)</v>
          </cell>
        </row>
        <row r="1029">
          <cell r="B1029" t="str">
            <v>M5020449</v>
          </cell>
          <cell r="E1029" t="str">
            <v>水処理設備</v>
          </cell>
          <cell r="G1029" t="str">
            <v>反応ﾀﾝｸ設備</v>
          </cell>
          <cell r="I1029" t="str">
            <v>吐出弁</v>
          </cell>
          <cell r="K1029" t="str">
            <v>偏心構造弁(手動開閉式)(樹脂)</v>
          </cell>
        </row>
        <row r="1030">
          <cell r="B1030" t="str">
            <v>M5020450</v>
          </cell>
          <cell r="E1030" t="str">
            <v>水処理設備</v>
          </cell>
          <cell r="G1030" t="str">
            <v>反応ﾀﾝｸ設備</v>
          </cell>
          <cell r="I1030" t="str">
            <v>吐出弁</v>
          </cell>
          <cell r="K1030" t="str">
            <v>偏心構造弁(手動開閉式)(CAC)</v>
          </cell>
        </row>
        <row r="1031">
          <cell r="B1031" t="str">
            <v>M5020501</v>
          </cell>
          <cell r="E1031" t="str">
            <v>水処理設備</v>
          </cell>
          <cell r="G1031" t="str">
            <v>反応ﾀﾝｸ設備</v>
          </cell>
          <cell r="I1031" t="str">
            <v>逆止弁</v>
          </cell>
          <cell r="K1031" t="str">
            <v>ｽｳｨﾝｸﾞ式(SS+塗装)</v>
          </cell>
        </row>
        <row r="1032">
          <cell r="B1032" t="str">
            <v>M5020502</v>
          </cell>
          <cell r="E1032" t="str">
            <v>水処理設備</v>
          </cell>
          <cell r="G1032" t="str">
            <v>反応ﾀﾝｸ設備</v>
          </cell>
          <cell r="I1032" t="str">
            <v>逆止弁</v>
          </cell>
          <cell r="K1032" t="str">
            <v>ｽｳｨﾝｸﾞ式(SUS)</v>
          </cell>
        </row>
        <row r="1033">
          <cell r="B1033" t="str">
            <v>M5020503</v>
          </cell>
          <cell r="E1033" t="str">
            <v>水処理設備</v>
          </cell>
          <cell r="G1033" t="str">
            <v>反応ﾀﾝｸ設備</v>
          </cell>
          <cell r="I1033" t="str">
            <v>逆止弁</v>
          </cell>
          <cell r="K1033" t="str">
            <v>ｽｳｨﾝｸﾞ式(鋳鉄)</v>
          </cell>
        </row>
        <row r="1034">
          <cell r="B1034" t="str">
            <v>M5020504</v>
          </cell>
          <cell r="E1034" t="str">
            <v>水処理設備</v>
          </cell>
          <cell r="G1034" t="str">
            <v>反応ﾀﾝｸ設備</v>
          </cell>
          <cell r="I1034" t="str">
            <v>逆止弁</v>
          </cell>
          <cell r="K1034" t="str">
            <v>ｽｳｨﾝｸﾞ式(樹脂)</v>
          </cell>
        </row>
        <row r="1035">
          <cell r="B1035" t="str">
            <v>M5020505</v>
          </cell>
          <cell r="E1035" t="str">
            <v>水処理設備</v>
          </cell>
          <cell r="G1035" t="str">
            <v>反応ﾀﾝｸ設備</v>
          </cell>
          <cell r="I1035" t="str">
            <v>逆止弁</v>
          </cell>
          <cell r="K1035" t="str">
            <v>ｽｳｨﾝｸﾞ式(CAC)</v>
          </cell>
        </row>
        <row r="1036">
          <cell r="B1036" t="str">
            <v>M5020506</v>
          </cell>
          <cell r="E1036" t="str">
            <v>水処理設備</v>
          </cell>
          <cell r="G1036" t="str">
            <v>反応ﾀﾝｸ設備</v>
          </cell>
          <cell r="I1036" t="str">
            <v>逆止弁</v>
          </cell>
          <cell r="K1036" t="str">
            <v>ｽｳｨﾝｸﾞ式(緩閉式)(SS+塗装)</v>
          </cell>
        </row>
        <row r="1037">
          <cell r="B1037" t="str">
            <v>M5020507</v>
          </cell>
          <cell r="E1037" t="str">
            <v>水処理設備</v>
          </cell>
          <cell r="G1037" t="str">
            <v>反応ﾀﾝｸ設備</v>
          </cell>
          <cell r="I1037" t="str">
            <v>逆止弁</v>
          </cell>
          <cell r="K1037" t="str">
            <v>ｽｳｨﾝｸﾞ式(緩閉式)(SUS)</v>
          </cell>
        </row>
        <row r="1038">
          <cell r="B1038" t="str">
            <v>M5020508</v>
          </cell>
          <cell r="E1038" t="str">
            <v>水処理設備</v>
          </cell>
          <cell r="G1038" t="str">
            <v>反応ﾀﾝｸ設備</v>
          </cell>
          <cell r="I1038" t="str">
            <v>逆止弁</v>
          </cell>
          <cell r="K1038" t="str">
            <v>ｽｳｨﾝｸﾞ式(緩閉式)(鋳鉄)</v>
          </cell>
        </row>
        <row r="1039">
          <cell r="B1039" t="str">
            <v>M5020509</v>
          </cell>
          <cell r="E1039" t="str">
            <v>水処理設備</v>
          </cell>
          <cell r="G1039" t="str">
            <v>反応ﾀﾝｸ設備</v>
          </cell>
          <cell r="I1039" t="str">
            <v>逆止弁</v>
          </cell>
          <cell r="K1039" t="str">
            <v>ｽｳｨﾝｸﾞ式(緩閉式)(樹脂)</v>
          </cell>
        </row>
        <row r="1040">
          <cell r="B1040" t="str">
            <v>M5020510</v>
          </cell>
          <cell r="E1040" t="str">
            <v>水処理設備</v>
          </cell>
          <cell r="G1040" t="str">
            <v>反応ﾀﾝｸ設備</v>
          </cell>
          <cell r="I1040" t="str">
            <v>逆止弁</v>
          </cell>
          <cell r="K1040" t="str">
            <v>ｽｳｨﾝｸﾞ式(緩閉式)(CAC)</v>
          </cell>
        </row>
        <row r="1041">
          <cell r="B1041" t="str">
            <v>M5020511</v>
          </cell>
          <cell r="E1041" t="str">
            <v>水処理設備</v>
          </cell>
          <cell r="G1041" t="str">
            <v>反応ﾀﾝｸ設備</v>
          </cell>
          <cell r="I1041" t="str">
            <v>逆止弁</v>
          </cell>
          <cell r="K1041" t="str">
            <v>ﾌﾗｯﾌﾟ弁(SS+塗装)</v>
          </cell>
        </row>
        <row r="1042">
          <cell r="B1042" t="str">
            <v>M5020512</v>
          </cell>
          <cell r="E1042" t="str">
            <v>水処理設備</v>
          </cell>
          <cell r="G1042" t="str">
            <v>反応ﾀﾝｸ設備</v>
          </cell>
          <cell r="I1042" t="str">
            <v>逆止弁</v>
          </cell>
          <cell r="K1042" t="str">
            <v>ﾌﾗｯﾌﾟ弁(SUS)</v>
          </cell>
        </row>
        <row r="1043">
          <cell r="B1043" t="str">
            <v>M5020513</v>
          </cell>
          <cell r="E1043" t="str">
            <v>水処理設備</v>
          </cell>
          <cell r="G1043" t="str">
            <v>反応ﾀﾝｸ設備</v>
          </cell>
          <cell r="I1043" t="str">
            <v>逆止弁</v>
          </cell>
          <cell r="K1043" t="str">
            <v>ﾌﾗｯﾌﾟ弁(鋳鉄)</v>
          </cell>
        </row>
        <row r="1044">
          <cell r="B1044" t="str">
            <v>M5020514</v>
          </cell>
          <cell r="E1044" t="str">
            <v>水処理設備</v>
          </cell>
          <cell r="G1044" t="str">
            <v>反応ﾀﾝｸ設備</v>
          </cell>
          <cell r="I1044" t="str">
            <v>逆止弁</v>
          </cell>
          <cell r="K1044" t="str">
            <v>ﾌﾗｯﾌﾟ弁(樹脂)</v>
          </cell>
        </row>
        <row r="1045">
          <cell r="B1045" t="str">
            <v>M5020515</v>
          </cell>
          <cell r="E1045" t="str">
            <v>水処理設備</v>
          </cell>
          <cell r="G1045" t="str">
            <v>反応ﾀﾝｸ設備</v>
          </cell>
          <cell r="I1045" t="str">
            <v>逆止弁</v>
          </cell>
          <cell r="K1045" t="str">
            <v>ﾌﾗｯﾌﾟ弁(CAC)</v>
          </cell>
        </row>
        <row r="1046">
          <cell r="B1046" t="str">
            <v>M5020601</v>
          </cell>
          <cell r="E1046" t="str">
            <v>水処理設備</v>
          </cell>
          <cell r="G1046" t="str">
            <v>反応ﾀﾝｸ設備</v>
          </cell>
          <cell r="I1046" t="str">
            <v>潤滑油装置</v>
          </cell>
          <cell r="K1046" t="str">
            <v>集中強制潤滑設備(SS+塗装)</v>
          </cell>
        </row>
        <row r="1047">
          <cell r="B1047" t="str">
            <v>M5020602</v>
          </cell>
          <cell r="E1047" t="str">
            <v>水処理設備</v>
          </cell>
          <cell r="G1047" t="str">
            <v>反応ﾀﾝｸ設備</v>
          </cell>
          <cell r="I1047" t="str">
            <v>潤滑油装置</v>
          </cell>
          <cell r="K1047" t="str">
            <v>集中強制潤滑設備(SS+Znﾒｯｷ)</v>
          </cell>
        </row>
        <row r="1048">
          <cell r="B1048" t="str">
            <v>M5020603</v>
          </cell>
          <cell r="E1048" t="str">
            <v>水処理設備</v>
          </cell>
          <cell r="G1048" t="str">
            <v>反応ﾀﾝｸ設備</v>
          </cell>
          <cell r="I1048" t="str">
            <v>潤滑油装置</v>
          </cell>
          <cell r="K1048" t="str">
            <v>集中強制潤滑設備(SUS)</v>
          </cell>
        </row>
        <row r="1049">
          <cell r="B1049" t="str">
            <v>M5020604</v>
          </cell>
          <cell r="E1049" t="str">
            <v>水処理設備</v>
          </cell>
          <cell r="G1049" t="str">
            <v>反応ﾀﾝｸ設備</v>
          </cell>
          <cell r="I1049" t="str">
            <v>潤滑油装置</v>
          </cell>
          <cell r="K1049" t="str">
            <v>集中強制潤滑設備(鋳鉄)</v>
          </cell>
        </row>
        <row r="1050">
          <cell r="B1050" t="str">
            <v>M5020605</v>
          </cell>
          <cell r="E1050" t="str">
            <v>水処理設備</v>
          </cell>
          <cell r="G1050" t="str">
            <v>反応ﾀﾝｸ設備</v>
          </cell>
          <cell r="I1050" t="str">
            <v>潤滑油装置</v>
          </cell>
          <cell r="K1050" t="str">
            <v>ｵｲﾙﾀﾝｸ(SS+塗装)</v>
          </cell>
        </row>
        <row r="1051">
          <cell r="B1051" t="str">
            <v>M5020606</v>
          </cell>
          <cell r="E1051" t="str">
            <v>水処理設備</v>
          </cell>
          <cell r="G1051" t="str">
            <v>反応ﾀﾝｸ設備</v>
          </cell>
          <cell r="I1051" t="str">
            <v>潤滑油装置</v>
          </cell>
          <cell r="K1051" t="str">
            <v>ｵｲﾙﾀﾝｸ(SS+Znﾒｯｷ)</v>
          </cell>
        </row>
        <row r="1052">
          <cell r="B1052" t="str">
            <v>M5020607</v>
          </cell>
          <cell r="E1052" t="str">
            <v>水処理設備</v>
          </cell>
          <cell r="G1052" t="str">
            <v>反応ﾀﾝｸ設備</v>
          </cell>
          <cell r="I1052" t="str">
            <v>潤滑油装置</v>
          </cell>
          <cell r="K1052" t="str">
            <v>ｵｲﾙﾀﾝｸ(SUS)</v>
          </cell>
        </row>
        <row r="1053">
          <cell r="B1053" t="str">
            <v>M5020608</v>
          </cell>
          <cell r="E1053" t="str">
            <v>水処理設備</v>
          </cell>
          <cell r="G1053" t="str">
            <v>反応ﾀﾝｸ設備</v>
          </cell>
          <cell r="I1053" t="str">
            <v>潤滑油装置</v>
          </cell>
          <cell r="K1053" t="str">
            <v>ｵｲﾙﾀﾝｸ(鋳鉄)</v>
          </cell>
        </row>
        <row r="1054">
          <cell r="B1054" t="str">
            <v>M5020609</v>
          </cell>
          <cell r="E1054" t="str">
            <v>水処理設備</v>
          </cell>
          <cell r="G1054" t="str">
            <v>反応ﾀﾝｸ設備</v>
          </cell>
          <cell r="I1054" t="str">
            <v>潤滑油装置</v>
          </cell>
          <cell r="K1054" t="str">
            <v>ｵｲﾙﾎﾟﾝﾌﾟ(SS+塗装)</v>
          </cell>
        </row>
        <row r="1055">
          <cell r="B1055" t="str">
            <v>M5020610</v>
          </cell>
          <cell r="E1055" t="str">
            <v>水処理設備</v>
          </cell>
          <cell r="G1055" t="str">
            <v>反応ﾀﾝｸ設備</v>
          </cell>
          <cell r="I1055" t="str">
            <v>潤滑油装置</v>
          </cell>
          <cell r="K1055" t="str">
            <v>ｵｲﾙﾎﾟﾝﾌﾟ(SS+Znﾒｯｷ)</v>
          </cell>
        </row>
        <row r="1056">
          <cell r="B1056" t="str">
            <v>M5020611</v>
          </cell>
          <cell r="E1056" t="str">
            <v>水処理設備</v>
          </cell>
          <cell r="G1056" t="str">
            <v>反応ﾀﾝｸ設備</v>
          </cell>
          <cell r="I1056" t="str">
            <v>潤滑油装置</v>
          </cell>
          <cell r="K1056" t="str">
            <v>ｵｲﾙﾎﾟﾝﾌﾟ(SUS)</v>
          </cell>
        </row>
        <row r="1057">
          <cell r="B1057" t="str">
            <v>M5020612</v>
          </cell>
          <cell r="E1057" t="str">
            <v>水処理設備</v>
          </cell>
          <cell r="G1057" t="str">
            <v>反応ﾀﾝｸ設備</v>
          </cell>
          <cell r="I1057" t="str">
            <v>潤滑油装置</v>
          </cell>
          <cell r="K1057" t="str">
            <v>ｵｲﾙﾎﾟﾝﾌﾟ(鋳鉄)</v>
          </cell>
        </row>
        <row r="1058">
          <cell r="B1058" t="str">
            <v>M5020613</v>
          </cell>
          <cell r="E1058" t="str">
            <v>水処理設備</v>
          </cell>
          <cell r="G1058" t="str">
            <v>反応ﾀﾝｸ設備</v>
          </cell>
          <cell r="I1058" t="str">
            <v>潤滑油装置</v>
          </cell>
          <cell r="K1058" t="str">
            <v>ｵｲﾙｸｰﾗ(SS+塗装)</v>
          </cell>
        </row>
        <row r="1059">
          <cell r="B1059" t="str">
            <v>M5020614</v>
          </cell>
          <cell r="E1059" t="str">
            <v>水処理設備</v>
          </cell>
          <cell r="G1059" t="str">
            <v>反応ﾀﾝｸ設備</v>
          </cell>
          <cell r="I1059" t="str">
            <v>潤滑油装置</v>
          </cell>
          <cell r="K1059" t="str">
            <v>ｵｲﾙｸｰﾗ(SS+Znﾒｯｷ)</v>
          </cell>
        </row>
        <row r="1060">
          <cell r="B1060" t="str">
            <v>M5020615</v>
          </cell>
          <cell r="E1060" t="str">
            <v>水処理設備</v>
          </cell>
          <cell r="G1060" t="str">
            <v>反応ﾀﾝｸ設備</v>
          </cell>
          <cell r="I1060" t="str">
            <v>潤滑油装置</v>
          </cell>
          <cell r="K1060" t="str">
            <v>ｵｲﾙｸｰﾗ(SUS)</v>
          </cell>
        </row>
        <row r="1061">
          <cell r="B1061" t="str">
            <v>M5020616</v>
          </cell>
          <cell r="E1061" t="str">
            <v>水処理設備</v>
          </cell>
          <cell r="G1061" t="str">
            <v>反応ﾀﾝｸ設備</v>
          </cell>
          <cell r="I1061" t="str">
            <v>潤滑油装置</v>
          </cell>
          <cell r="K1061" t="str">
            <v>ｵｲﾙｸｰﾗ(鋳鉄)</v>
          </cell>
        </row>
        <row r="1062">
          <cell r="B1062" t="str">
            <v>M5020617</v>
          </cell>
          <cell r="E1062" t="str">
            <v>水処理設備</v>
          </cell>
          <cell r="G1062" t="str">
            <v>反応ﾀﾝｸ設備</v>
          </cell>
          <cell r="I1062" t="str">
            <v>潤滑油装置</v>
          </cell>
          <cell r="K1062" t="str">
            <v>ｵｲﾙろ過器(SS+塗装)</v>
          </cell>
        </row>
        <row r="1063">
          <cell r="B1063" t="str">
            <v>M5020618</v>
          </cell>
          <cell r="E1063" t="str">
            <v>水処理設備</v>
          </cell>
          <cell r="G1063" t="str">
            <v>反応ﾀﾝｸ設備</v>
          </cell>
          <cell r="I1063" t="str">
            <v>潤滑油装置</v>
          </cell>
          <cell r="K1063" t="str">
            <v>ｵｲﾙろ過器(SS+Znﾒｯｷ)</v>
          </cell>
        </row>
        <row r="1064">
          <cell r="B1064" t="str">
            <v>M5020619</v>
          </cell>
          <cell r="E1064" t="str">
            <v>水処理設備</v>
          </cell>
          <cell r="G1064" t="str">
            <v>反応ﾀﾝｸ設備</v>
          </cell>
          <cell r="I1064" t="str">
            <v>潤滑油装置</v>
          </cell>
          <cell r="K1064" t="str">
            <v>ｵｲﾙろ過器(SUS)</v>
          </cell>
        </row>
        <row r="1065">
          <cell r="B1065" t="str">
            <v>M5020620</v>
          </cell>
          <cell r="E1065" t="str">
            <v>水処理設備</v>
          </cell>
          <cell r="G1065" t="str">
            <v>反応ﾀﾝｸ設備</v>
          </cell>
          <cell r="I1065" t="str">
            <v>潤滑油装置</v>
          </cell>
          <cell r="K1065" t="str">
            <v>ｵｲﾙろ過器(鋳鉄)</v>
          </cell>
        </row>
        <row r="1066">
          <cell r="B1066" t="str">
            <v>M5020621</v>
          </cell>
          <cell r="E1066" t="str">
            <v>水処理設備</v>
          </cell>
          <cell r="G1066" t="str">
            <v>反応ﾀﾝｸ設備</v>
          </cell>
          <cell r="I1066" t="str">
            <v>潤滑油装置</v>
          </cell>
          <cell r="K1066" t="str">
            <v>ｵｲﾙろ過器(樹脂)</v>
          </cell>
        </row>
        <row r="1067">
          <cell r="B1067" t="str">
            <v>M5020701</v>
          </cell>
          <cell r="E1067" t="str">
            <v>水処理設備</v>
          </cell>
          <cell r="G1067" t="str">
            <v>反応ﾀﾝｸ設備</v>
          </cell>
          <cell r="I1067" t="str">
            <v>冷却水ﾎﾟﾝﾌﾟ</v>
          </cell>
          <cell r="K1067" t="str">
            <v>冷却水ﾎﾟﾝﾌﾟ(陸上ﾎﾟﾝﾌﾟ)(SUS)</v>
          </cell>
        </row>
        <row r="1068">
          <cell r="B1068" t="str">
            <v>M5020702</v>
          </cell>
          <cell r="E1068" t="str">
            <v>水処理設備</v>
          </cell>
          <cell r="G1068" t="str">
            <v>反応ﾀﾝｸ設備</v>
          </cell>
          <cell r="I1068" t="str">
            <v>冷却水ﾎﾟﾝﾌﾟ</v>
          </cell>
          <cell r="K1068" t="str">
            <v>冷却水ﾎﾟﾝﾌﾟ(陸上ﾎﾟﾝﾌﾟ)(鋳鉄)</v>
          </cell>
        </row>
        <row r="1069">
          <cell r="B1069" t="str">
            <v>M5020703</v>
          </cell>
          <cell r="E1069" t="str">
            <v>水処理設備</v>
          </cell>
          <cell r="G1069" t="str">
            <v>反応ﾀﾝｸ設備</v>
          </cell>
          <cell r="I1069" t="str">
            <v>冷却水ﾎﾟﾝﾌﾟ</v>
          </cell>
          <cell r="K1069" t="str">
            <v>冷却水ﾎﾟﾝﾌﾟ(水中ﾎﾟﾝﾌﾟ)(SUS)</v>
          </cell>
        </row>
        <row r="1070">
          <cell r="B1070" t="str">
            <v>M5020704</v>
          </cell>
          <cell r="E1070" t="str">
            <v>水処理設備</v>
          </cell>
          <cell r="G1070" t="str">
            <v>反応ﾀﾝｸ設備</v>
          </cell>
          <cell r="I1070" t="str">
            <v>冷却水ﾎﾟﾝﾌﾟ</v>
          </cell>
          <cell r="K1070" t="str">
            <v>冷却水ﾎﾟﾝﾌﾟ(水中ﾎﾟﾝﾌﾟ)(鋳鉄)</v>
          </cell>
        </row>
        <row r="1071">
          <cell r="B1071" t="str">
            <v>M5020801</v>
          </cell>
          <cell r="E1071" t="str">
            <v>水処理設備</v>
          </cell>
          <cell r="G1071" t="str">
            <v>反応ﾀﾝｸ設備</v>
          </cell>
          <cell r="I1071" t="str">
            <v>冷却塔</v>
          </cell>
          <cell r="K1071" t="str">
            <v>冷却塔(SS+塗装)</v>
          </cell>
        </row>
        <row r="1072">
          <cell r="B1072" t="str">
            <v>M5020802</v>
          </cell>
          <cell r="E1072" t="str">
            <v>水処理設備</v>
          </cell>
          <cell r="G1072" t="str">
            <v>反応ﾀﾝｸ設備</v>
          </cell>
          <cell r="I1072" t="str">
            <v>冷却塔</v>
          </cell>
          <cell r="K1072" t="str">
            <v>冷却塔(SS+Znﾒｯｷ)</v>
          </cell>
        </row>
        <row r="1073">
          <cell r="B1073" t="str">
            <v>M5020803</v>
          </cell>
          <cell r="E1073" t="str">
            <v>水処理設備</v>
          </cell>
          <cell r="G1073" t="str">
            <v>反応ﾀﾝｸ設備</v>
          </cell>
          <cell r="I1073" t="str">
            <v>冷却塔</v>
          </cell>
          <cell r="K1073" t="str">
            <v>冷却塔(SUS)</v>
          </cell>
        </row>
        <row r="1074">
          <cell r="B1074" t="str">
            <v>M5020804</v>
          </cell>
          <cell r="E1074" t="str">
            <v>水処理設備</v>
          </cell>
          <cell r="G1074" t="str">
            <v>反応ﾀﾝｸ設備</v>
          </cell>
          <cell r="I1074" t="str">
            <v>冷却塔</v>
          </cell>
          <cell r="K1074" t="str">
            <v>冷却塔(樹脂)</v>
          </cell>
        </row>
        <row r="1075">
          <cell r="B1075" t="str">
            <v>M5020805</v>
          </cell>
          <cell r="E1075" t="str">
            <v>水処理設備</v>
          </cell>
          <cell r="G1075" t="str">
            <v>反応ﾀﾝｸ設備</v>
          </cell>
          <cell r="I1075" t="str">
            <v>冷却塔</v>
          </cell>
          <cell r="K1075" t="str">
            <v>冷却塔(ｱﾙﾐ)</v>
          </cell>
        </row>
        <row r="1076">
          <cell r="B1076" t="str">
            <v>M5020901</v>
          </cell>
          <cell r="E1076" t="str">
            <v>水処理設備</v>
          </cell>
          <cell r="G1076" t="str">
            <v>反応ﾀﾝｸ設備</v>
          </cell>
          <cell r="I1076" t="str">
            <v>乾式ﾌｨﾙﾀ</v>
          </cell>
          <cell r="K1076" t="str">
            <v>乾式空気ろ過器(自動巻取り型)(SS+塗装)</v>
          </cell>
        </row>
        <row r="1077">
          <cell r="B1077" t="str">
            <v>M5020902</v>
          </cell>
          <cell r="E1077" t="str">
            <v>水処理設備</v>
          </cell>
          <cell r="G1077" t="str">
            <v>反応ﾀﾝｸ設備</v>
          </cell>
          <cell r="I1077" t="str">
            <v>乾式ﾌｨﾙﾀ</v>
          </cell>
          <cell r="K1077" t="str">
            <v>乾式空気ろ過器(自動巻取り型)(SS+Znﾒｯｷ)</v>
          </cell>
        </row>
        <row r="1078">
          <cell r="B1078" t="str">
            <v>M5020903</v>
          </cell>
          <cell r="E1078" t="str">
            <v>水処理設備</v>
          </cell>
          <cell r="G1078" t="str">
            <v>反応ﾀﾝｸ設備</v>
          </cell>
          <cell r="I1078" t="str">
            <v>乾式ﾌｨﾙﾀ</v>
          </cell>
          <cell r="K1078" t="str">
            <v>乾式空気ろ過器(自動巻取り型)(SUS)</v>
          </cell>
        </row>
        <row r="1079">
          <cell r="B1079" t="str">
            <v>M5020904</v>
          </cell>
          <cell r="E1079" t="str">
            <v>水処理設備</v>
          </cell>
          <cell r="G1079" t="str">
            <v>反応ﾀﾝｸ設備</v>
          </cell>
          <cell r="I1079" t="str">
            <v>乾式ﾌｨﾙﾀ</v>
          </cell>
          <cell r="K1079" t="str">
            <v>乾式空気ろ過器(ろ材自動清掃型)(SS+塗装)</v>
          </cell>
        </row>
        <row r="1080">
          <cell r="B1080" t="str">
            <v>M5020905</v>
          </cell>
          <cell r="E1080" t="str">
            <v>水処理設備</v>
          </cell>
          <cell r="G1080" t="str">
            <v>反応ﾀﾝｸ設備</v>
          </cell>
          <cell r="I1080" t="str">
            <v>乾式ﾌｨﾙﾀ</v>
          </cell>
          <cell r="K1080" t="str">
            <v>乾式空気ろ過器(ろ材自動清掃型)(SS+Znﾒｯｷ)</v>
          </cell>
        </row>
        <row r="1081">
          <cell r="B1081" t="str">
            <v>M5020906</v>
          </cell>
          <cell r="E1081" t="str">
            <v>水処理設備</v>
          </cell>
          <cell r="G1081" t="str">
            <v>反応ﾀﾝｸ設備</v>
          </cell>
          <cell r="I1081" t="str">
            <v>乾式ﾌｨﾙﾀ</v>
          </cell>
          <cell r="K1081" t="str">
            <v>乾式空気ろ過器(ろ材自動清掃型)(SUS)</v>
          </cell>
        </row>
        <row r="1082">
          <cell r="B1082" t="str">
            <v>M5020907</v>
          </cell>
          <cell r="E1082" t="str">
            <v>水処理設備</v>
          </cell>
          <cell r="G1082" t="str">
            <v>反応ﾀﾝｸ設備</v>
          </cell>
          <cell r="I1082" t="str">
            <v>乾式ﾌｨﾙﾀ</v>
          </cell>
          <cell r="K1082" t="str">
            <v>乾式空気ろ過器(吹流し型)(SS+塗装)</v>
          </cell>
        </row>
        <row r="1083">
          <cell r="B1083" t="str">
            <v>M5020908</v>
          </cell>
          <cell r="E1083" t="str">
            <v>水処理設備</v>
          </cell>
          <cell r="G1083" t="str">
            <v>反応ﾀﾝｸ設備</v>
          </cell>
          <cell r="I1083" t="str">
            <v>乾式ﾌｨﾙﾀ</v>
          </cell>
          <cell r="K1083" t="str">
            <v>乾式空気ろ過器(吹流し型)(SS+Znﾒｯｷ)</v>
          </cell>
        </row>
        <row r="1084">
          <cell r="B1084" t="str">
            <v>M5020909</v>
          </cell>
          <cell r="E1084" t="str">
            <v>水処理設備</v>
          </cell>
          <cell r="G1084" t="str">
            <v>反応ﾀﾝｸ設備</v>
          </cell>
          <cell r="I1084" t="str">
            <v>乾式ﾌｨﾙﾀ</v>
          </cell>
          <cell r="K1084" t="str">
            <v>乾式空気ろ過器(吹流し型)(SUS)</v>
          </cell>
        </row>
        <row r="1085">
          <cell r="B1085" t="str">
            <v>M5021010</v>
          </cell>
          <cell r="E1085" t="str">
            <v>水処理設備</v>
          </cell>
          <cell r="G1085" t="str">
            <v>反応ﾀﾝｸ設備</v>
          </cell>
          <cell r="I1085" t="str">
            <v>湿式ﾌｨﾙﾀ</v>
          </cell>
          <cell r="K1085" t="str">
            <v>湿式空気ろ過器(SS+塗装)</v>
          </cell>
        </row>
        <row r="1086">
          <cell r="B1086" t="str">
            <v>M5021011</v>
          </cell>
          <cell r="E1086" t="str">
            <v>水処理設備</v>
          </cell>
          <cell r="G1086" t="str">
            <v>反応ﾀﾝｸ設備</v>
          </cell>
          <cell r="I1086" t="str">
            <v>湿式ﾌｨﾙﾀ</v>
          </cell>
          <cell r="K1086" t="str">
            <v>湿式空気ろ過器(SS+Znﾒｯｷ)</v>
          </cell>
        </row>
        <row r="1087">
          <cell r="B1087" t="str">
            <v>M5021012</v>
          </cell>
          <cell r="E1087" t="str">
            <v>水処理設備</v>
          </cell>
          <cell r="G1087" t="str">
            <v>反応ﾀﾝｸ設備</v>
          </cell>
          <cell r="I1087" t="str">
            <v>湿式ﾌｨﾙﾀ</v>
          </cell>
          <cell r="K1087" t="str">
            <v>湿式空気ろ過器(SUS)</v>
          </cell>
        </row>
        <row r="1088">
          <cell r="B1088" t="str">
            <v>M5021101</v>
          </cell>
          <cell r="E1088" t="str">
            <v>水処理設備</v>
          </cell>
          <cell r="G1088" t="str">
            <v>反応ﾀﾝｸ設備</v>
          </cell>
          <cell r="I1088" t="str">
            <v>機械式ｴｱﾚｰｼｮﾝ装置</v>
          </cell>
          <cell r="K1088" t="str">
            <v>縦軸型OD用曝気装置(SS+塗装)</v>
          </cell>
        </row>
        <row r="1089">
          <cell r="B1089" t="str">
            <v>M5021102</v>
          </cell>
          <cell r="E1089" t="str">
            <v>水処理設備</v>
          </cell>
          <cell r="G1089" t="str">
            <v>反応ﾀﾝｸ設備</v>
          </cell>
          <cell r="I1089" t="str">
            <v>機械式ｴｱﾚｰｼｮﾝ装置</v>
          </cell>
          <cell r="K1089" t="str">
            <v>縦軸型OD用曝気装置(SUS)</v>
          </cell>
        </row>
        <row r="1090">
          <cell r="B1090" t="str">
            <v>M5021103</v>
          </cell>
          <cell r="E1090" t="str">
            <v>水処理設備</v>
          </cell>
          <cell r="G1090" t="str">
            <v>反応ﾀﾝｸ設備</v>
          </cell>
          <cell r="I1090" t="str">
            <v>機械式ｴｱﾚｰｼｮﾝ装置</v>
          </cell>
          <cell r="K1090" t="str">
            <v>縦軸型OD用曝気装置(鋳鉄)</v>
          </cell>
        </row>
        <row r="1091">
          <cell r="B1091" t="str">
            <v>M5021104</v>
          </cell>
          <cell r="E1091" t="str">
            <v>水処理設備</v>
          </cell>
          <cell r="G1091" t="str">
            <v>反応ﾀﾝｸ設備</v>
          </cell>
          <cell r="I1091" t="str">
            <v>機械式ｴｱﾚｰｼｮﾝ装置</v>
          </cell>
          <cell r="K1091" t="str">
            <v>横軸型OD用曝気装置(SS+塗装)</v>
          </cell>
        </row>
        <row r="1092">
          <cell r="B1092" t="str">
            <v>M5021105</v>
          </cell>
          <cell r="E1092" t="str">
            <v>水処理設備</v>
          </cell>
          <cell r="G1092" t="str">
            <v>反応ﾀﾝｸ設備</v>
          </cell>
          <cell r="I1092" t="str">
            <v>機械式ｴｱﾚｰｼｮﾝ装置</v>
          </cell>
          <cell r="K1092" t="str">
            <v>横軸型OD用曝気装置(SUS)</v>
          </cell>
        </row>
        <row r="1093">
          <cell r="B1093" t="str">
            <v>M5021106</v>
          </cell>
          <cell r="E1093" t="str">
            <v>水処理設備</v>
          </cell>
          <cell r="G1093" t="str">
            <v>反応ﾀﾝｸ設備</v>
          </cell>
          <cell r="I1093" t="str">
            <v>機械式ｴｱﾚｰｼｮﾝ装置</v>
          </cell>
          <cell r="K1093" t="str">
            <v>ｽｸﾘｭｰOD用曝気装置(SS+塗装)</v>
          </cell>
        </row>
        <row r="1094">
          <cell r="B1094" t="str">
            <v>M5021107</v>
          </cell>
          <cell r="E1094" t="str">
            <v>水処理設備</v>
          </cell>
          <cell r="G1094" t="str">
            <v>反応ﾀﾝｸ設備</v>
          </cell>
          <cell r="I1094" t="str">
            <v>機械式ｴｱﾚｰｼｮﾝ装置</v>
          </cell>
          <cell r="K1094" t="str">
            <v>ｽｸﾘｭｰOD用曝気装置(SUS)</v>
          </cell>
        </row>
        <row r="1095">
          <cell r="B1095" t="str">
            <v>M5021108</v>
          </cell>
          <cell r="E1095" t="str">
            <v>水処理設備</v>
          </cell>
          <cell r="G1095" t="str">
            <v>反応ﾀﾝｸ設備</v>
          </cell>
          <cell r="I1095" t="str">
            <v>機械式ｴｱﾚｰｼｮﾝ装置</v>
          </cell>
          <cell r="K1095" t="str">
            <v>水中ﾌﾟﾛﾍﾟﾗ(SS+塗装)</v>
          </cell>
        </row>
        <row r="1096">
          <cell r="B1096" t="str">
            <v>M5021109</v>
          </cell>
          <cell r="E1096" t="str">
            <v>水処理設備</v>
          </cell>
          <cell r="G1096" t="str">
            <v>反応ﾀﾝｸ設備</v>
          </cell>
          <cell r="I1096" t="str">
            <v>機械式ｴｱﾚｰｼｮﾝ装置</v>
          </cell>
          <cell r="K1096" t="str">
            <v>水中ﾌﾟﾛﾍﾟﾗ(SUS)</v>
          </cell>
        </row>
        <row r="1097">
          <cell r="B1097" t="str">
            <v>M5021110</v>
          </cell>
          <cell r="E1097" t="str">
            <v>水処理設備</v>
          </cell>
          <cell r="G1097" t="str">
            <v>反応ﾀﾝｸ設備</v>
          </cell>
          <cell r="I1097" t="str">
            <v>機械式ｴｱﾚｰｼｮﾝ装置</v>
          </cell>
          <cell r="K1097" t="str">
            <v>水中ﾌﾟﾛﾍﾟﾗ(樹脂)</v>
          </cell>
        </row>
        <row r="1098">
          <cell r="B1098" t="str">
            <v>M5021111</v>
          </cell>
          <cell r="E1098" t="str">
            <v>水処理設備</v>
          </cell>
          <cell r="G1098" t="str">
            <v>反応ﾀﾝｸ設備</v>
          </cell>
          <cell r="I1098" t="str">
            <v>機械式ｴｱﾚｰｼｮﾝ装置</v>
          </cell>
          <cell r="K1098" t="str">
            <v>軸流ﾎﾟﾝﾌﾟ型曝気装置(SS+塗装)</v>
          </cell>
        </row>
        <row r="1099">
          <cell r="B1099" t="str">
            <v>M5021112</v>
          </cell>
          <cell r="E1099" t="str">
            <v>水処理設備</v>
          </cell>
          <cell r="G1099" t="str">
            <v>反応ﾀﾝｸ設備</v>
          </cell>
          <cell r="I1099" t="str">
            <v>機械式ｴｱﾚｰｼｮﾝ装置</v>
          </cell>
          <cell r="K1099" t="str">
            <v>軸流ﾎﾟﾝﾌﾟ型曝気装置(SUS)</v>
          </cell>
        </row>
        <row r="1100">
          <cell r="B1100" t="str">
            <v>M5021113</v>
          </cell>
          <cell r="E1100" t="str">
            <v>水処理設備</v>
          </cell>
          <cell r="G1100" t="str">
            <v>反応ﾀﾝｸ設備</v>
          </cell>
          <cell r="I1100" t="str">
            <v>機械式ｴｱﾚｰｼｮﾝ装置</v>
          </cell>
          <cell r="K1100" t="str">
            <v>軸流ﾎﾟﾝﾌﾟ型曝気装置(鋳鉄)</v>
          </cell>
        </row>
        <row r="1101">
          <cell r="B1101" t="str">
            <v>M5021201</v>
          </cell>
          <cell r="E1101" t="str">
            <v>水処理設備</v>
          </cell>
          <cell r="G1101" t="str">
            <v>反応ﾀﾝｸ設備</v>
          </cell>
          <cell r="I1101" t="str">
            <v>水中攪拌機</v>
          </cell>
          <cell r="K1101" t="str">
            <v>水中攪拌機(SS+塗装)</v>
          </cell>
        </row>
        <row r="1102">
          <cell r="B1102" t="str">
            <v>M5021202</v>
          </cell>
          <cell r="E1102" t="str">
            <v>水処理設備</v>
          </cell>
          <cell r="G1102" t="str">
            <v>反応ﾀﾝｸ設備</v>
          </cell>
          <cell r="I1102" t="str">
            <v>水中攪拌機</v>
          </cell>
          <cell r="K1102" t="str">
            <v>水中攪拌機(SUS)</v>
          </cell>
        </row>
        <row r="1103">
          <cell r="B1103" t="str">
            <v>M5021203</v>
          </cell>
          <cell r="E1103" t="str">
            <v>水処理設備</v>
          </cell>
          <cell r="G1103" t="str">
            <v>反応ﾀﾝｸ設備</v>
          </cell>
          <cell r="I1103" t="str">
            <v>水中攪拌機</v>
          </cell>
          <cell r="K1103" t="str">
            <v>水中攪拌機(鋳鉄)</v>
          </cell>
        </row>
        <row r="1104">
          <cell r="B1104" t="str">
            <v>M5021301</v>
          </cell>
          <cell r="E1104" t="str">
            <v>水処理設備</v>
          </cell>
          <cell r="G1104" t="str">
            <v>反応ﾀﾝｸ設備</v>
          </cell>
          <cell r="I1104" t="str">
            <v>膜ﾕﾆｯﾄ</v>
          </cell>
          <cell r="K1104" t="str">
            <v>平膜(SS+塗装)</v>
          </cell>
        </row>
        <row r="1105">
          <cell r="B1105" t="str">
            <v>M5021302</v>
          </cell>
          <cell r="E1105" t="str">
            <v>水処理設備</v>
          </cell>
          <cell r="G1105" t="str">
            <v>反応ﾀﾝｸ設備</v>
          </cell>
          <cell r="I1105" t="str">
            <v>膜ﾕﾆｯﾄ</v>
          </cell>
          <cell r="K1105" t="str">
            <v>平膜(SS+Znﾒｯｷ)</v>
          </cell>
        </row>
        <row r="1106">
          <cell r="B1106" t="str">
            <v>M5021303</v>
          </cell>
          <cell r="E1106" t="str">
            <v>水処理設備</v>
          </cell>
          <cell r="G1106" t="str">
            <v>反応ﾀﾝｸ設備</v>
          </cell>
          <cell r="I1106" t="str">
            <v>膜ﾕﾆｯﾄ</v>
          </cell>
          <cell r="K1106" t="str">
            <v>平膜(SUS)</v>
          </cell>
        </row>
        <row r="1107">
          <cell r="B1107" t="str">
            <v>M5021304</v>
          </cell>
          <cell r="E1107" t="str">
            <v>水処理設備</v>
          </cell>
          <cell r="G1107" t="str">
            <v>反応ﾀﾝｸ設備</v>
          </cell>
          <cell r="I1107" t="str">
            <v>膜ﾕﾆｯﾄ</v>
          </cell>
          <cell r="K1107" t="str">
            <v>平膜(樹脂)</v>
          </cell>
        </row>
        <row r="1108">
          <cell r="B1108" t="str">
            <v>M5021305</v>
          </cell>
          <cell r="E1108" t="str">
            <v>水処理設備</v>
          </cell>
          <cell r="G1108" t="str">
            <v>反応ﾀﾝｸ設備</v>
          </cell>
          <cell r="I1108" t="str">
            <v>膜ﾕﾆｯﾄ</v>
          </cell>
          <cell r="K1108" t="str">
            <v>ﾙｰﾂ式ﾌﾞﾛﾜ(SUS)</v>
          </cell>
        </row>
        <row r="1109">
          <cell r="B1109" t="str">
            <v>M5021306</v>
          </cell>
          <cell r="E1109" t="str">
            <v>水処理設備</v>
          </cell>
          <cell r="G1109" t="str">
            <v>反応ﾀﾝｸ設備</v>
          </cell>
          <cell r="I1109" t="str">
            <v>膜ﾕﾆｯﾄ</v>
          </cell>
          <cell r="K1109" t="str">
            <v>ﾙｰﾂ式ﾌﾞﾛﾜ(鋳鉄)</v>
          </cell>
        </row>
        <row r="1110">
          <cell r="B1110" t="str">
            <v>M5021307</v>
          </cell>
          <cell r="E1110" t="str">
            <v>水処理設備</v>
          </cell>
          <cell r="G1110" t="str">
            <v>反応ﾀﾝｸ設備</v>
          </cell>
          <cell r="I1110" t="str">
            <v>膜ﾕﾆｯﾄ</v>
          </cell>
          <cell r="K1110" t="str">
            <v>ｽｸﾘｭｰ式空気圧縮機(SS+塗装)</v>
          </cell>
        </row>
        <row r="1111">
          <cell r="B1111" t="str">
            <v>M5021308</v>
          </cell>
          <cell r="E1111" t="str">
            <v>水処理設備</v>
          </cell>
          <cell r="G1111" t="str">
            <v>反応ﾀﾝｸ設備</v>
          </cell>
          <cell r="I1111" t="str">
            <v>膜ﾕﾆｯﾄ</v>
          </cell>
          <cell r="K1111" t="str">
            <v>ｽｸﾘｭｰ式空気圧縮機(SS+Znﾒｯｷ)</v>
          </cell>
        </row>
        <row r="1112">
          <cell r="B1112" t="str">
            <v>M5021309</v>
          </cell>
          <cell r="E1112" t="str">
            <v>水処理設備</v>
          </cell>
          <cell r="G1112" t="str">
            <v>反応ﾀﾝｸ設備</v>
          </cell>
          <cell r="I1112" t="str">
            <v>膜ﾕﾆｯﾄ</v>
          </cell>
          <cell r="K1112" t="str">
            <v>ｽｸﾘｭｰ式空気圧縮機(SUS)</v>
          </cell>
        </row>
        <row r="1113">
          <cell r="B1113" t="str">
            <v>M5021310</v>
          </cell>
          <cell r="E1113" t="str">
            <v>水処理設備</v>
          </cell>
          <cell r="G1113" t="str">
            <v>反応ﾀﾝｸ設備</v>
          </cell>
          <cell r="I1113" t="str">
            <v>膜ﾕﾆｯﾄ</v>
          </cell>
          <cell r="K1113" t="str">
            <v>ｽｸﾘｭｰ式空気圧縮機(鋳鉄)</v>
          </cell>
        </row>
        <row r="1114">
          <cell r="B1114" t="str">
            <v>M5021311</v>
          </cell>
          <cell r="E1114" t="str">
            <v>水処理設備</v>
          </cell>
          <cell r="G1114" t="str">
            <v>反応ﾀﾝｸ設備</v>
          </cell>
          <cell r="I1114" t="str">
            <v>膜ﾕﾆｯﾄ</v>
          </cell>
          <cell r="K1114" t="str">
            <v>薬品貯留ﾀﾝｸ(SS+塗装)</v>
          </cell>
        </row>
        <row r="1115">
          <cell r="B1115" t="str">
            <v>M5021312</v>
          </cell>
          <cell r="E1115" t="str">
            <v>水処理設備</v>
          </cell>
          <cell r="G1115" t="str">
            <v>反応ﾀﾝｸ設備</v>
          </cell>
          <cell r="I1115" t="str">
            <v>膜ﾕﾆｯﾄ</v>
          </cell>
          <cell r="K1115" t="str">
            <v>薬品貯留ﾀﾝｸ(SS+Znﾒｯｷ)</v>
          </cell>
        </row>
        <row r="1116">
          <cell r="B1116" t="str">
            <v>M5021313</v>
          </cell>
          <cell r="E1116" t="str">
            <v>水処理設備</v>
          </cell>
          <cell r="G1116" t="str">
            <v>反応ﾀﾝｸ設備</v>
          </cell>
          <cell r="I1116" t="str">
            <v>膜ﾕﾆｯﾄ</v>
          </cell>
          <cell r="K1116" t="str">
            <v>薬品貯留ﾀﾝｸ(SUS)</v>
          </cell>
        </row>
        <row r="1117">
          <cell r="B1117" t="str">
            <v>M5021314</v>
          </cell>
          <cell r="E1117" t="str">
            <v>水処理設備</v>
          </cell>
          <cell r="G1117" t="str">
            <v>反応ﾀﾝｸ設備</v>
          </cell>
          <cell r="I1117" t="str">
            <v>膜ﾕﾆｯﾄ</v>
          </cell>
          <cell r="K1117" t="str">
            <v>薬品貯留ﾀﾝｸ(鋳鉄)</v>
          </cell>
        </row>
        <row r="1118">
          <cell r="B1118" t="str">
            <v>M5021315</v>
          </cell>
          <cell r="E1118" t="str">
            <v>水処理設備</v>
          </cell>
          <cell r="G1118" t="str">
            <v>反応ﾀﾝｸ設備</v>
          </cell>
          <cell r="I1118" t="str">
            <v>膜ﾕﾆｯﾄ</v>
          </cell>
          <cell r="K1118" t="str">
            <v>薬品貯留ﾀﾝｸ(樹脂)</v>
          </cell>
        </row>
        <row r="1119">
          <cell r="B1119" t="str">
            <v>M5021316</v>
          </cell>
          <cell r="E1119" t="str">
            <v>水処理設備</v>
          </cell>
          <cell r="G1119" t="str">
            <v>反応ﾀﾝｸ設備</v>
          </cell>
          <cell r="I1119" t="str">
            <v>膜ﾕﾆｯﾄ</v>
          </cell>
          <cell r="K1119" t="str">
            <v>一軸ねじ式ﾎﾟﾝﾌﾟ(SUS)</v>
          </cell>
        </row>
        <row r="1120">
          <cell r="B1120" t="str">
            <v>M5021317</v>
          </cell>
          <cell r="E1120" t="str">
            <v>水処理設備</v>
          </cell>
          <cell r="G1120" t="str">
            <v>反応ﾀﾝｸ設備</v>
          </cell>
          <cell r="I1120" t="str">
            <v>膜ﾕﾆｯﾄ</v>
          </cell>
          <cell r="K1120" t="str">
            <v>一軸ねじ式ﾎﾟﾝﾌﾟ(鋳鉄)</v>
          </cell>
        </row>
        <row r="1121">
          <cell r="B1121" t="str">
            <v>M5021318</v>
          </cell>
          <cell r="E1121" t="str">
            <v>水処理設備</v>
          </cell>
          <cell r="G1121" t="str">
            <v>反応ﾀﾝｸ設備</v>
          </cell>
          <cell r="I1121" t="str">
            <v>膜ﾕﾆｯﾄ</v>
          </cell>
          <cell r="K1121" t="str">
            <v>一軸ねじ式ﾎﾟﾝﾌﾟ(ﾁﾀﾝ)</v>
          </cell>
        </row>
        <row r="1122">
          <cell r="B1122" t="str">
            <v>M5021319</v>
          </cell>
          <cell r="E1122" t="str">
            <v>水処理設備</v>
          </cell>
          <cell r="G1122" t="str">
            <v>反応ﾀﾝｸ設備</v>
          </cell>
          <cell r="I1122" t="str">
            <v>膜ﾕﾆｯﾄ</v>
          </cell>
          <cell r="K1122" t="str">
            <v>ﾀﾞｲﾔﾌﾗﾑﾎﾟﾝﾌﾟ(樹脂)</v>
          </cell>
        </row>
        <row r="1123">
          <cell r="B1123" t="str">
            <v>M5021320</v>
          </cell>
          <cell r="E1123" t="str">
            <v>水処理設備</v>
          </cell>
          <cell r="G1123" t="str">
            <v>反応ﾀﾝｸ設備</v>
          </cell>
          <cell r="I1123" t="str">
            <v>膜ﾕﾆｯﾄ</v>
          </cell>
          <cell r="K1123" t="str">
            <v>ﾀﾞｲﾔﾌﾗﾑﾎﾟﾝﾌﾟ(ｺﾞﾑ)</v>
          </cell>
        </row>
        <row r="1124">
          <cell r="B1124" t="str">
            <v>M5021321</v>
          </cell>
          <cell r="E1124" t="str">
            <v>水処理設備</v>
          </cell>
          <cell r="G1124" t="str">
            <v>反応ﾀﾝｸ設備</v>
          </cell>
          <cell r="I1124" t="str">
            <v>膜ﾕﾆｯﾄ</v>
          </cell>
          <cell r="K1124" t="str">
            <v>その他ﾎﾟﾝﾌﾟ(SS+塗装)</v>
          </cell>
        </row>
        <row r="1125">
          <cell r="B1125" t="str">
            <v>M5021322</v>
          </cell>
          <cell r="E1125" t="str">
            <v>水処理設備</v>
          </cell>
          <cell r="G1125" t="str">
            <v>反応ﾀﾝｸ設備</v>
          </cell>
          <cell r="I1125" t="str">
            <v>膜ﾕﾆｯﾄ</v>
          </cell>
          <cell r="K1125" t="str">
            <v>その他ﾎﾟﾝﾌﾟ(SS+Znﾒｯｷ)</v>
          </cell>
        </row>
        <row r="1126">
          <cell r="B1126" t="str">
            <v>M5021323</v>
          </cell>
          <cell r="E1126" t="str">
            <v>水処理設備</v>
          </cell>
          <cell r="G1126" t="str">
            <v>反応ﾀﾝｸ設備</v>
          </cell>
          <cell r="I1126" t="str">
            <v>膜ﾕﾆｯﾄ</v>
          </cell>
          <cell r="K1126" t="str">
            <v>その他ﾎﾟﾝﾌﾟ(SUS)</v>
          </cell>
        </row>
        <row r="1127">
          <cell r="B1127" t="str">
            <v>M5021324</v>
          </cell>
          <cell r="E1127" t="str">
            <v>水処理設備</v>
          </cell>
          <cell r="G1127" t="str">
            <v>反応ﾀﾝｸ設備</v>
          </cell>
          <cell r="I1127" t="str">
            <v>膜ﾕﾆｯﾄ</v>
          </cell>
          <cell r="K1127" t="str">
            <v>その他ﾎﾟﾝﾌﾟ(鋳鉄)</v>
          </cell>
        </row>
        <row r="1128">
          <cell r="B1128" t="str">
            <v>M5021325</v>
          </cell>
          <cell r="E1128" t="str">
            <v>水処理設備</v>
          </cell>
          <cell r="G1128" t="str">
            <v>反応ﾀﾝｸ設備</v>
          </cell>
          <cell r="I1128" t="str">
            <v>膜ﾕﾆｯﾄ</v>
          </cell>
          <cell r="K1128" t="str">
            <v>その他ﾎﾟﾝﾌﾟ(樹脂)</v>
          </cell>
        </row>
        <row r="1129">
          <cell r="B1129" t="str">
            <v>M5021326</v>
          </cell>
          <cell r="E1129" t="str">
            <v>水処理設備</v>
          </cell>
          <cell r="G1129" t="str">
            <v>反応ﾀﾝｸ設備</v>
          </cell>
          <cell r="I1129" t="str">
            <v>膜ﾕﾆｯﾄ</v>
          </cell>
          <cell r="K1129" t="str">
            <v>制御盤(SS+塗装)</v>
          </cell>
        </row>
        <row r="1130">
          <cell r="B1130" t="str">
            <v>M5021327</v>
          </cell>
          <cell r="E1130" t="str">
            <v>水処理設備</v>
          </cell>
          <cell r="G1130" t="str">
            <v>反応ﾀﾝｸ設備</v>
          </cell>
          <cell r="I1130" t="str">
            <v>膜ﾕﾆｯﾄ</v>
          </cell>
          <cell r="K1130" t="str">
            <v>制御盤(SS+Znﾒｯｷ)</v>
          </cell>
        </row>
        <row r="1131">
          <cell r="B1131" t="str">
            <v>M5021328</v>
          </cell>
          <cell r="E1131" t="str">
            <v>水処理設備</v>
          </cell>
          <cell r="G1131" t="str">
            <v>反応ﾀﾝｸ設備</v>
          </cell>
          <cell r="I1131" t="str">
            <v>膜ﾕﾆｯﾄ</v>
          </cell>
          <cell r="K1131" t="str">
            <v>制御盤(SUS)</v>
          </cell>
        </row>
        <row r="1132">
          <cell r="B1132" t="str">
            <v>M5021329</v>
          </cell>
          <cell r="E1132" t="str">
            <v>水処理設備</v>
          </cell>
          <cell r="G1132" t="str">
            <v>反応ﾀﾝｸ設備</v>
          </cell>
          <cell r="I1132" t="str">
            <v>膜ﾕﾆｯﾄ</v>
          </cell>
          <cell r="K1132" t="str">
            <v>中空糸膜(SS+塗装)</v>
          </cell>
        </row>
        <row r="1133">
          <cell r="B1133" t="str">
            <v>M5021330</v>
          </cell>
          <cell r="E1133" t="str">
            <v>水処理設備</v>
          </cell>
          <cell r="G1133" t="str">
            <v>反応ﾀﾝｸ設備</v>
          </cell>
          <cell r="I1133" t="str">
            <v>膜ﾕﾆｯﾄ</v>
          </cell>
          <cell r="K1133" t="str">
            <v>中空糸膜(SS+Znﾒｯｷ)</v>
          </cell>
        </row>
        <row r="1134">
          <cell r="B1134" t="str">
            <v>M5021331</v>
          </cell>
          <cell r="E1134" t="str">
            <v>水処理設備</v>
          </cell>
          <cell r="G1134" t="str">
            <v>反応ﾀﾝｸ設備</v>
          </cell>
          <cell r="I1134" t="str">
            <v>膜ﾕﾆｯﾄ</v>
          </cell>
          <cell r="K1134" t="str">
            <v>中空糸膜(SUS)</v>
          </cell>
        </row>
        <row r="1135">
          <cell r="B1135" t="str">
            <v>M5021332</v>
          </cell>
          <cell r="E1135" t="str">
            <v>水処理設備</v>
          </cell>
          <cell r="G1135" t="str">
            <v>反応ﾀﾝｸ設備</v>
          </cell>
          <cell r="I1135" t="str">
            <v>膜ﾕﾆｯﾄ</v>
          </cell>
          <cell r="K1135" t="str">
            <v>中空糸膜(樹脂)</v>
          </cell>
        </row>
        <row r="1136">
          <cell r="B1136" t="str">
            <v>M5021401</v>
          </cell>
          <cell r="E1136" t="str">
            <v>水処理設備</v>
          </cell>
          <cell r="G1136" t="str">
            <v>反応ﾀﾝｸ設備</v>
          </cell>
          <cell r="I1136" t="str">
            <v>回転円板</v>
          </cell>
          <cell r="K1136" t="str">
            <v>回転円盤装置(SS+塗装)</v>
          </cell>
        </row>
        <row r="1137">
          <cell r="B1137" t="str">
            <v>M5021402</v>
          </cell>
          <cell r="E1137" t="str">
            <v>水処理設備</v>
          </cell>
          <cell r="G1137" t="str">
            <v>反応ﾀﾝｸ設備</v>
          </cell>
          <cell r="I1137" t="str">
            <v>回転円板</v>
          </cell>
          <cell r="K1137" t="str">
            <v>回転円盤装置(SS+Znﾒｯｷ)</v>
          </cell>
        </row>
        <row r="1138">
          <cell r="B1138" t="str">
            <v>M5021403</v>
          </cell>
          <cell r="E1138" t="str">
            <v>水処理設備</v>
          </cell>
          <cell r="G1138" t="str">
            <v>反応ﾀﾝｸ設備</v>
          </cell>
          <cell r="I1138" t="str">
            <v>回転円板</v>
          </cell>
          <cell r="K1138" t="str">
            <v>回転円盤装置(SUS)</v>
          </cell>
        </row>
        <row r="1139">
          <cell r="B1139" t="str">
            <v>M5021404</v>
          </cell>
          <cell r="E1139" t="str">
            <v>水処理設備</v>
          </cell>
          <cell r="G1139" t="str">
            <v>反応ﾀﾝｸ設備</v>
          </cell>
          <cell r="I1139" t="str">
            <v>回転円板</v>
          </cell>
          <cell r="K1139" t="str">
            <v>回転円盤装置(樹脂)</v>
          </cell>
        </row>
        <row r="1140">
          <cell r="B1140" t="str">
            <v>M5021501</v>
          </cell>
          <cell r="E1140" t="str">
            <v>水処理設備</v>
          </cell>
          <cell r="G1140" t="str">
            <v>反応ﾀﾝｸ設備</v>
          </cell>
          <cell r="I1140" t="str">
            <v>散水機</v>
          </cell>
          <cell r="K1140" t="str">
            <v>散水装置(SS+塗装)</v>
          </cell>
        </row>
        <row r="1141">
          <cell r="B1141" t="str">
            <v>M5021502</v>
          </cell>
          <cell r="E1141" t="str">
            <v>水処理設備</v>
          </cell>
          <cell r="G1141" t="str">
            <v>反応ﾀﾝｸ設備</v>
          </cell>
          <cell r="I1141" t="str">
            <v>散水機</v>
          </cell>
          <cell r="K1141" t="str">
            <v>散水装置(SS+Znﾒｯｷ)</v>
          </cell>
        </row>
        <row r="1142">
          <cell r="B1142" t="str">
            <v>M5021503</v>
          </cell>
          <cell r="E1142" t="str">
            <v>水処理設備</v>
          </cell>
          <cell r="G1142" t="str">
            <v>反応ﾀﾝｸ設備</v>
          </cell>
          <cell r="I1142" t="str">
            <v>散水機</v>
          </cell>
          <cell r="K1142" t="str">
            <v>散水装置(SUS)</v>
          </cell>
        </row>
        <row r="1143">
          <cell r="B1143" t="str">
            <v>M5021504</v>
          </cell>
          <cell r="E1143" t="str">
            <v>水処理設備</v>
          </cell>
          <cell r="G1143" t="str">
            <v>反応ﾀﾝｸ設備</v>
          </cell>
          <cell r="I1143" t="str">
            <v>散水機</v>
          </cell>
          <cell r="K1143" t="str">
            <v>散水装置(鋳鉄)</v>
          </cell>
        </row>
        <row r="1144">
          <cell r="B1144" t="str">
            <v>M5021505</v>
          </cell>
          <cell r="E1144" t="str">
            <v>水処理設備</v>
          </cell>
          <cell r="G1144" t="str">
            <v>反応ﾀﾝｸ設備</v>
          </cell>
          <cell r="I1144" t="str">
            <v>散水機</v>
          </cell>
          <cell r="K1144" t="str">
            <v>散水装置(樹脂)</v>
          </cell>
        </row>
        <row r="1145">
          <cell r="B1145" t="str">
            <v>M5021601</v>
          </cell>
          <cell r="E1145" t="str">
            <v>水処理設備</v>
          </cell>
          <cell r="G1145" t="str">
            <v>反応ﾀﾝｸ設備</v>
          </cell>
          <cell r="I1145" t="str">
            <v>汚泥ﾎﾟﾝﾌﾟ</v>
          </cell>
          <cell r="K1145" t="str">
            <v>無閉塞形汚泥ﾎﾟﾝﾌﾟ(SUS)</v>
          </cell>
        </row>
        <row r="1146">
          <cell r="B1146" t="str">
            <v>M5021602</v>
          </cell>
          <cell r="E1146" t="str">
            <v>水処理設備</v>
          </cell>
          <cell r="G1146" t="str">
            <v>反応ﾀﾝｸ設備</v>
          </cell>
          <cell r="I1146" t="str">
            <v>汚泥ﾎﾟﾝﾌﾟ</v>
          </cell>
          <cell r="K1146" t="str">
            <v>無閉塞形汚泥ﾎﾟﾝﾌﾟ(鋳鉄)</v>
          </cell>
        </row>
        <row r="1147">
          <cell r="B1147" t="str">
            <v>M5021603</v>
          </cell>
          <cell r="E1147" t="str">
            <v>水処理設備</v>
          </cell>
          <cell r="G1147" t="str">
            <v>反応ﾀﾝｸ設備</v>
          </cell>
          <cell r="I1147" t="str">
            <v>汚泥ﾎﾟﾝﾌﾟ</v>
          </cell>
          <cell r="K1147" t="str">
            <v>吸込ｽｸﾘｭｰ付汚泥ﾎﾟﾝﾌﾟ(SUS)</v>
          </cell>
        </row>
        <row r="1148">
          <cell r="B1148" t="str">
            <v>M5021604</v>
          </cell>
          <cell r="E1148" t="str">
            <v>水処理設備</v>
          </cell>
          <cell r="G1148" t="str">
            <v>反応ﾀﾝｸ設備</v>
          </cell>
          <cell r="I1148" t="str">
            <v>汚泥ﾎﾟﾝﾌﾟ</v>
          </cell>
          <cell r="K1148" t="str">
            <v>吸込ｽｸﾘｭｰ付汚泥ﾎﾟﾝﾌﾟ(鋳鉄)</v>
          </cell>
        </row>
        <row r="1149">
          <cell r="B1149" t="str">
            <v>M5021605</v>
          </cell>
          <cell r="E1149" t="str">
            <v>水処理設備</v>
          </cell>
          <cell r="G1149" t="str">
            <v>反応ﾀﾝｸ設備</v>
          </cell>
          <cell r="I1149" t="str">
            <v>汚泥ﾎﾟﾝﾌﾟ</v>
          </cell>
          <cell r="K1149" t="str">
            <v>破砕ﾎﾟﾝﾌﾟ(SUS)</v>
          </cell>
        </row>
        <row r="1150">
          <cell r="B1150" t="str">
            <v>M5021606</v>
          </cell>
          <cell r="E1150" t="str">
            <v>水処理設備</v>
          </cell>
          <cell r="G1150" t="str">
            <v>反応ﾀﾝｸ設備</v>
          </cell>
          <cell r="I1150" t="str">
            <v>汚泥ﾎﾟﾝﾌﾟ</v>
          </cell>
          <cell r="K1150" t="str">
            <v>破砕ﾎﾟﾝﾌﾟ(鋳鉄)</v>
          </cell>
        </row>
        <row r="1151">
          <cell r="B1151" t="str">
            <v>M5021607</v>
          </cell>
          <cell r="E1151" t="str">
            <v>水処理設備</v>
          </cell>
          <cell r="G1151" t="str">
            <v>反応ﾀﾝｸ設備</v>
          </cell>
          <cell r="I1151" t="str">
            <v>汚泥ﾎﾟﾝﾌﾟ</v>
          </cell>
          <cell r="K1151" t="str">
            <v>水中汚泥ﾎﾟﾝﾌﾟ(SUS)</v>
          </cell>
        </row>
        <row r="1152">
          <cell r="B1152" t="str">
            <v>M5021608</v>
          </cell>
          <cell r="E1152" t="str">
            <v>水処理設備</v>
          </cell>
          <cell r="G1152" t="str">
            <v>反応ﾀﾝｸ設備</v>
          </cell>
          <cell r="I1152" t="str">
            <v>汚泥ﾎﾟﾝﾌﾟ</v>
          </cell>
          <cell r="K1152" t="str">
            <v>水中汚泥ﾎﾟﾝﾌﾟ(鋳鉄)</v>
          </cell>
        </row>
        <row r="1153">
          <cell r="B1153" t="str">
            <v>M5021609</v>
          </cell>
          <cell r="E1153" t="str">
            <v>水処理設備</v>
          </cell>
          <cell r="G1153" t="str">
            <v>反応ﾀﾝｸ設備</v>
          </cell>
          <cell r="I1153" t="str">
            <v>汚泥ﾎﾟﾝﾌﾟ</v>
          </cell>
          <cell r="K1153" t="str">
            <v>吸込ｽｸﾘｭｰ付水中汚泥ﾎﾟﾝﾌﾟ(SUS)</v>
          </cell>
        </row>
        <row r="1154">
          <cell r="B1154" t="str">
            <v>M5021610</v>
          </cell>
          <cell r="E1154" t="str">
            <v>水処理設備</v>
          </cell>
          <cell r="G1154" t="str">
            <v>反応ﾀﾝｸ設備</v>
          </cell>
          <cell r="I1154" t="str">
            <v>汚泥ﾎﾟﾝﾌﾟ</v>
          </cell>
          <cell r="K1154" t="str">
            <v>吸込ｽｸﾘｭｰ付水中汚泥ﾎﾟﾝﾌﾟ(鋳鉄)</v>
          </cell>
        </row>
        <row r="1155">
          <cell r="B1155" t="str">
            <v>M5021701</v>
          </cell>
          <cell r="E1155" t="str">
            <v>水処理設備</v>
          </cell>
          <cell r="G1155" t="str">
            <v>反応ﾀﾝｸ設備</v>
          </cell>
          <cell r="I1155" t="str">
            <v>上澄水排出装置</v>
          </cell>
          <cell r="K1155" t="str">
            <v>ﾌﾛｰﾄｱｰﾑ型(SS+塗装)</v>
          </cell>
        </row>
        <row r="1156">
          <cell r="B1156" t="str">
            <v>M5021702</v>
          </cell>
          <cell r="E1156" t="str">
            <v>水処理設備</v>
          </cell>
          <cell r="G1156" t="str">
            <v>反応ﾀﾝｸ設備</v>
          </cell>
          <cell r="I1156" t="str">
            <v>上澄水排出装置</v>
          </cell>
          <cell r="K1156" t="str">
            <v>ﾌﾛｰﾄｱｰﾑ型(SUS)</v>
          </cell>
        </row>
        <row r="1157">
          <cell r="B1157" t="str">
            <v>M5021703</v>
          </cell>
          <cell r="E1157" t="str">
            <v>水処理設備</v>
          </cell>
          <cell r="G1157" t="str">
            <v>反応ﾀﾝｸ設備</v>
          </cell>
          <cell r="I1157" t="str">
            <v>上澄水排出装置</v>
          </cell>
          <cell r="K1157" t="str">
            <v>ﾌﾛｰﾄｱｰﾑ型(鋳鉄)</v>
          </cell>
        </row>
        <row r="1158">
          <cell r="B1158" t="str">
            <v>M5021704</v>
          </cell>
          <cell r="E1158" t="str">
            <v>水処理設備</v>
          </cell>
          <cell r="G1158" t="str">
            <v>反応ﾀﾝｸ設備</v>
          </cell>
          <cell r="I1158" t="str">
            <v>上澄水排出装置</v>
          </cell>
          <cell r="K1158" t="str">
            <v>ﾌﾛｰﾄｱｰﾑ型(樹脂)</v>
          </cell>
        </row>
        <row r="1159">
          <cell r="B1159" t="str">
            <v>M5021705</v>
          </cell>
          <cell r="E1159" t="str">
            <v>水処理設備</v>
          </cell>
          <cell r="G1159" t="str">
            <v>反応ﾀﾝｸ設備</v>
          </cell>
          <cell r="I1159" t="str">
            <v>上澄水排出装置</v>
          </cell>
          <cell r="K1159" t="str">
            <v>ﾌﾛｰﾄｶﾞｲﾄﾞ型(SS+塗装)</v>
          </cell>
        </row>
        <row r="1160">
          <cell r="B1160" t="str">
            <v>M5021706</v>
          </cell>
          <cell r="E1160" t="str">
            <v>水処理設備</v>
          </cell>
          <cell r="G1160" t="str">
            <v>反応ﾀﾝｸ設備</v>
          </cell>
          <cell r="I1160" t="str">
            <v>上澄水排出装置</v>
          </cell>
          <cell r="K1160" t="str">
            <v>ﾌﾛｰﾄｶﾞｲﾄﾞ型(SS+Znﾒｯｷ)</v>
          </cell>
        </row>
        <row r="1161">
          <cell r="B1161" t="str">
            <v>M5021707</v>
          </cell>
          <cell r="E1161" t="str">
            <v>水処理設備</v>
          </cell>
          <cell r="G1161" t="str">
            <v>反応ﾀﾝｸ設備</v>
          </cell>
          <cell r="I1161" t="str">
            <v>上澄水排出装置</v>
          </cell>
          <cell r="K1161" t="str">
            <v>ﾌﾛｰﾄｶﾞｲﾄﾞ型(SUS)</v>
          </cell>
        </row>
        <row r="1162">
          <cell r="B1162" t="str">
            <v>M5021708</v>
          </cell>
          <cell r="E1162" t="str">
            <v>水処理設備</v>
          </cell>
          <cell r="G1162" t="str">
            <v>反応ﾀﾝｸ設備</v>
          </cell>
          <cell r="I1162" t="str">
            <v>上澄水排出装置</v>
          </cell>
          <cell r="K1162" t="str">
            <v>ﾌﾛｰﾄｶﾞｲﾄﾞ型(鋳鉄)</v>
          </cell>
        </row>
        <row r="1163">
          <cell r="B1163" t="str">
            <v>M5021801</v>
          </cell>
          <cell r="E1163" t="str">
            <v>水処理設備</v>
          </cell>
          <cell r="G1163" t="str">
            <v>反応ﾀﾝｸ設備</v>
          </cell>
          <cell r="I1163" t="str">
            <v>酸素発生装置</v>
          </cell>
          <cell r="K1163" t="str">
            <v>吸着塔(SS+塗装)</v>
          </cell>
        </row>
        <row r="1164">
          <cell r="B1164" t="str">
            <v>M5021802</v>
          </cell>
          <cell r="E1164" t="str">
            <v>水処理設備</v>
          </cell>
          <cell r="G1164" t="str">
            <v>反応ﾀﾝｸ設備</v>
          </cell>
          <cell r="I1164" t="str">
            <v>酸素発生装置</v>
          </cell>
          <cell r="K1164" t="str">
            <v>吸着塔(SS+Znﾒｯｷ)</v>
          </cell>
        </row>
        <row r="1165">
          <cell r="B1165" t="str">
            <v>M5021803</v>
          </cell>
          <cell r="E1165" t="str">
            <v>水処理設備</v>
          </cell>
          <cell r="G1165" t="str">
            <v>反応ﾀﾝｸ設備</v>
          </cell>
          <cell r="I1165" t="str">
            <v>酸素発生装置</v>
          </cell>
          <cell r="K1165" t="str">
            <v>吸着塔(SUS)</v>
          </cell>
        </row>
        <row r="1166">
          <cell r="B1166" t="str">
            <v>M5021804</v>
          </cell>
          <cell r="E1166" t="str">
            <v>水処理設備</v>
          </cell>
          <cell r="G1166" t="str">
            <v>反応ﾀﾝｸ設備</v>
          </cell>
          <cell r="I1166" t="str">
            <v>酸素発生装置</v>
          </cell>
          <cell r="K1166" t="str">
            <v>吸着塔(鋳鉄)</v>
          </cell>
        </row>
        <row r="1167">
          <cell r="B1167" t="str">
            <v>M5021805</v>
          </cell>
          <cell r="E1167" t="str">
            <v>水処理設備</v>
          </cell>
          <cell r="G1167" t="str">
            <v>反応ﾀﾝｸ設備</v>
          </cell>
          <cell r="I1167" t="str">
            <v>酸素発生装置</v>
          </cell>
          <cell r="K1167" t="str">
            <v>均圧塔(SS+塗装)</v>
          </cell>
        </row>
        <row r="1168">
          <cell r="B1168" t="str">
            <v>M5021806</v>
          </cell>
          <cell r="E1168" t="str">
            <v>水処理設備</v>
          </cell>
          <cell r="G1168" t="str">
            <v>反応ﾀﾝｸ設備</v>
          </cell>
          <cell r="I1168" t="str">
            <v>酸素発生装置</v>
          </cell>
          <cell r="K1168" t="str">
            <v>均圧塔(SS+Znﾒｯｷ)</v>
          </cell>
        </row>
        <row r="1169">
          <cell r="B1169" t="str">
            <v>M5021807</v>
          </cell>
          <cell r="E1169" t="str">
            <v>水処理設備</v>
          </cell>
          <cell r="G1169" t="str">
            <v>反応ﾀﾝｸ設備</v>
          </cell>
          <cell r="I1169" t="str">
            <v>酸素発生装置</v>
          </cell>
          <cell r="K1169" t="str">
            <v>均圧塔(SUS)</v>
          </cell>
        </row>
        <row r="1170">
          <cell r="B1170" t="str">
            <v>M5021808</v>
          </cell>
          <cell r="E1170" t="str">
            <v>水処理設備</v>
          </cell>
          <cell r="G1170" t="str">
            <v>反応ﾀﾝｸ設備</v>
          </cell>
          <cell r="I1170" t="str">
            <v>酸素発生装置</v>
          </cell>
          <cell r="K1170" t="str">
            <v>均圧塔(鋳鉄)</v>
          </cell>
        </row>
        <row r="1171">
          <cell r="B1171" t="str">
            <v>M5021809</v>
          </cell>
          <cell r="E1171" t="str">
            <v>水処理設備</v>
          </cell>
          <cell r="G1171" t="str">
            <v>反応ﾀﾝｸ設備</v>
          </cell>
          <cell r="I1171" t="str">
            <v>酸素発生装置</v>
          </cell>
          <cell r="K1171" t="str">
            <v>制御盤(SS+塗装)</v>
          </cell>
        </row>
        <row r="1172">
          <cell r="B1172" t="str">
            <v>M5021810</v>
          </cell>
          <cell r="E1172" t="str">
            <v>水処理設備</v>
          </cell>
          <cell r="G1172" t="str">
            <v>反応ﾀﾝｸ設備</v>
          </cell>
          <cell r="I1172" t="str">
            <v>酸素発生装置</v>
          </cell>
          <cell r="K1172" t="str">
            <v>制御盤(SS+Znﾒｯｷ)</v>
          </cell>
        </row>
        <row r="1173">
          <cell r="B1173" t="str">
            <v>M5021811</v>
          </cell>
          <cell r="E1173" t="str">
            <v>水処理設備</v>
          </cell>
          <cell r="G1173" t="str">
            <v>反応ﾀﾝｸ設備</v>
          </cell>
          <cell r="I1173" t="str">
            <v>酸素発生装置</v>
          </cell>
          <cell r="K1173" t="str">
            <v>制御盤(SUS)</v>
          </cell>
        </row>
        <row r="1174">
          <cell r="B1174" t="str">
            <v>M5021901</v>
          </cell>
          <cell r="E1174" t="str">
            <v>水処理設備</v>
          </cell>
          <cell r="G1174" t="str">
            <v>反応ﾀﾝｸ設備</v>
          </cell>
          <cell r="I1174" t="str">
            <v>散気装置</v>
          </cell>
          <cell r="K1174" t="str">
            <v>散気筒散気装置(SS+塗装)</v>
          </cell>
        </row>
        <row r="1175">
          <cell r="B1175" t="str">
            <v>M5021902</v>
          </cell>
          <cell r="E1175" t="str">
            <v>水処理設備</v>
          </cell>
          <cell r="G1175" t="str">
            <v>反応ﾀﾝｸ設備</v>
          </cell>
          <cell r="I1175" t="str">
            <v>散気装置</v>
          </cell>
          <cell r="K1175" t="str">
            <v>散気筒散気装置(SUS)</v>
          </cell>
        </row>
        <row r="1176">
          <cell r="B1176" t="str">
            <v>M5021903</v>
          </cell>
          <cell r="E1176" t="str">
            <v>水処理設備</v>
          </cell>
          <cell r="G1176" t="str">
            <v>反応ﾀﾝｸ設備</v>
          </cell>
          <cell r="I1176" t="str">
            <v>散気装置</v>
          </cell>
          <cell r="K1176" t="str">
            <v>散気筒散気装置(樹脂)</v>
          </cell>
        </row>
        <row r="1177">
          <cell r="B1177" t="str">
            <v>M5021904</v>
          </cell>
          <cell r="E1177" t="str">
            <v>水処理設備</v>
          </cell>
          <cell r="G1177" t="str">
            <v>反応ﾀﾝｸ設備</v>
          </cell>
          <cell r="I1177" t="str">
            <v>散気装置</v>
          </cell>
          <cell r="K1177" t="str">
            <v>散気筒散気装置(ｾﾗﾐｯｸ)</v>
          </cell>
        </row>
        <row r="1178">
          <cell r="B1178" t="str">
            <v>M5021905</v>
          </cell>
          <cell r="E1178" t="str">
            <v>水処理設備</v>
          </cell>
          <cell r="G1178" t="str">
            <v>反応ﾀﾝｸ設備</v>
          </cell>
          <cell r="I1178" t="str">
            <v>散気装置</v>
          </cell>
          <cell r="K1178" t="str">
            <v>散気板散気装置(SUS)</v>
          </cell>
        </row>
        <row r="1179">
          <cell r="B1179" t="str">
            <v>M5021906</v>
          </cell>
          <cell r="E1179" t="str">
            <v>水処理設備</v>
          </cell>
          <cell r="G1179" t="str">
            <v>反応ﾀﾝｸ設備</v>
          </cell>
          <cell r="I1179" t="str">
            <v>散気装置</v>
          </cell>
          <cell r="K1179" t="str">
            <v>散気板散気装置(樹脂)</v>
          </cell>
        </row>
        <row r="1180">
          <cell r="B1180" t="str">
            <v>M5021907</v>
          </cell>
          <cell r="E1180" t="str">
            <v>水処理設備</v>
          </cell>
          <cell r="G1180" t="str">
            <v>反応ﾀﾝｸ設備</v>
          </cell>
          <cell r="I1180" t="str">
            <v>散気装置</v>
          </cell>
          <cell r="K1180" t="str">
            <v>散気板散気装置(ｾﾗﾐｯｸ)</v>
          </cell>
        </row>
        <row r="1181">
          <cell r="B1181" t="str">
            <v>M5021908</v>
          </cell>
          <cell r="E1181" t="str">
            <v>水処理設備</v>
          </cell>
          <cell r="G1181" t="str">
            <v>反応ﾀﾝｸ設備</v>
          </cell>
          <cell r="I1181" t="str">
            <v>散気装置</v>
          </cell>
          <cell r="K1181" t="str">
            <v>全面曝気散気設備(樹脂)</v>
          </cell>
        </row>
        <row r="1182">
          <cell r="B1182" t="str">
            <v>M5021909</v>
          </cell>
          <cell r="E1182" t="str">
            <v>水処理設備</v>
          </cell>
          <cell r="G1182" t="str">
            <v>反応ﾀﾝｸ設備</v>
          </cell>
          <cell r="I1182" t="str">
            <v>散気装置</v>
          </cell>
          <cell r="K1182" t="str">
            <v>全面曝気散気設備(ｾﾗﾐｯｸ)</v>
          </cell>
        </row>
        <row r="1183">
          <cell r="B1183" t="str">
            <v>M5021910</v>
          </cell>
          <cell r="E1183" t="str">
            <v>水処理設備</v>
          </cell>
          <cell r="G1183" t="str">
            <v>反応ﾀﾝｸ設備</v>
          </cell>
          <cell r="I1183" t="str">
            <v>散気装置</v>
          </cell>
          <cell r="K1183" t="str">
            <v>ﾒﾝﾌﾞﾚﾝﾊﾟﾈﾙ式散気装置(樹脂)</v>
          </cell>
        </row>
        <row r="1184">
          <cell r="B1184" t="str">
            <v>M5021911</v>
          </cell>
          <cell r="E1184" t="str">
            <v>水処理設備</v>
          </cell>
          <cell r="G1184" t="str">
            <v>反応ﾀﾝｸ設備</v>
          </cell>
          <cell r="I1184" t="str">
            <v>散気装置</v>
          </cell>
          <cell r="K1184" t="str">
            <v>ﾒﾝﾌﾞﾚﾝﾊﾟﾈﾙ式散気装置(その他)</v>
          </cell>
        </row>
        <row r="1185">
          <cell r="B1185" t="str">
            <v>M5021912</v>
          </cell>
          <cell r="E1185" t="str">
            <v>水処理設備</v>
          </cell>
          <cell r="G1185" t="str">
            <v>反応ﾀﾝｸ設備</v>
          </cell>
          <cell r="I1185" t="str">
            <v>散気装置</v>
          </cell>
          <cell r="K1185" t="str">
            <v>非多孔性散気装置(SS+塗装)</v>
          </cell>
        </row>
        <row r="1186">
          <cell r="B1186" t="str">
            <v>M5021913</v>
          </cell>
          <cell r="E1186" t="str">
            <v>水処理設備</v>
          </cell>
          <cell r="G1186" t="str">
            <v>反応ﾀﾝｸ設備</v>
          </cell>
          <cell r="I1186" t="str">
            <v>散気装置</v>
          </cell>
          <cell r="K1186" t="str">
            <v>非多孔性散気装置(SS+Znﾒｯｷ)</v>
          </cell>
        </row>
        <row r="1187">
          <cell r="B1187" t="str">
            <v>M5021914</v>
          </cell>
          <cell r="E1187" t="str">
            <v>水処理設備</v>
          </cell>
          <cell r="G1187" t="str">
            <v>反応ﾀﾝｸ設備</v>
          </cell>
          <cell r="I1187" t="str">
            <v>散気装置</v>
          </cell>
          <cell r="K1187" t="str">
            <v>非多孔性散気装置(SUS)</v>
          </cell>
        </row>
        <row r="1188">
          <cell r="B1188" t="str">
            <v>M5021915</v>
          </cell>
          <cell r="E1188" t="str">
            <v>水処理設備</v>
          </cell>
          <cell r="G1188" t="str">
            <v>反応ﾀﾝｸ設備</v>
          </cell>
          <cell r="I1188" t="str">
            <v>散気装置</v>
          </cell>
          <cell r="K1188" t="str">
            <v>非多孔性散気装置(樹脂)</v>
          </cell>
        </row>
        <row r="1189">
          <cell r="B1189" t="str">
            <v>M5021916</v>
          </cell>
          <cell r="E1189" t="str">
            <v>水処理設備</v>
          </cell>
          <cell r="G1189" t="str">
            <v>反応ﾀﾝｸ設備</v>
          </cell>
          <cell r="I1189" t="str">
            <v>散気装置</v>
          </cell>
          <cell r="K1189" t="str">
            <v>非多孔性散気装置(ｾﾗﾐｯｸ)</v>
          </cell>
        </row>
        <row r="1190">
          <cell r="B1190" t="str">
            <v>M5022001</v>
          </cell>
          <cell r="E1190" t="str">
            <v>水処理設備</v>
          </cell>
          <cell r="G1190" t="str">
            <v>反応ﾀﾝｸ設備</v>
          </cell>
          <cell r="I1190" t="str">
            <v>膜ｶｰﾄﾘｯｼﾞ</v>
          </cell>
          <cell r="K1190" t="str">
            <v>平膜(SS+塗装)</v>
          </cell>
        </row>
        <row r="1191">
          <cell r="B1191" t="str">
            <v>M5022002</v>
          </cell>
          <cell r="E1191" t="str">
            <v>水処理設備</v>
          </cell>
          <cell r="G1191" t="str">
            <v>反応ﾀﾝｸ設備</v>
          </cell>
          <cell r="I1191" t="str">
            <v>膜ｶｰﾄﾘｯｼﾞ</v>
          </cell>
          <cell r="K1191" t="str">
            <v>平膜(SS+Znﾒｯｷ)</v>
          </cell>
        </row>
        <row r="1192">
          <cell r="B1192" t="str">
            <v>M5022003</v>
          </cell>
          <cell r="E1192" t="str">
            <v>水処理設備</v>
          </cell>
          <cell r="G1192" t="str">
            <v>反応ﾀﾝｸ設備</v>
          </cell>
          <cell r="I1192" t="str">
            <v>膜ｶｰﾄﾘｯｼﾞ</v>
          </cell>
          <cell r="K1192" t="str">
            <v>平膜(SUS)</v>
          </cell>
        </row>
        <row r="1193">
          <cell r="B1193" t="str">
            <v>M5022004</v>
          </cell>
          <cell r="E1193" t="str">
            <v>水処理設備</v>
          </cell>
          <cell r="G1193" t="str">
            <v>反応ﾀﾝｸ設備</v>
          </cell>
          <cell r="I1193" t="str">
            <v>膜ｶｰﾄﾘｯｼﾞ</v>
          </cell>
          <cell r="K1193" t="str">
            <v>平膜(樹脂)</v>
          </cell>
        </row>
        <row r="1194">
          <cell r="B1194" t="str">
            <v>M5022005</v>
          </cell>
          <cell r="E1194" t="str">
            <v>水処理設備</v>
          </cell>
          <cell r="G1194" t="str">
            <v>反応ﾀﾝｸ設備</v>
          </cell>
          <cell r="I1194" t="str">
            <v>膜ｶｰﾄﾘｯｼﾞ</v>
          </cell>
          <cell r="K1194" t="str">
            <v>中空糸膜(SS+塗装)</v>
          </cell>
        </row>
        <row r="1195">
          <cell r="B1195" t="str">
            <v>M5022006</v>
          </cell>
          <cell r="E1195" t="str">
            <v>水処理設備</v>
          </cell>
          <cell r="G1195" t="str">
            <v>反応ﾀﾝｸ設備</v>
          </cell>
          <cell r="I1195" t="str">
            <v>膜ｶｰﾄﾘｯｼﾞ</v>
          </cell>
          <cell r="K1195" t="str">
            <v>中空糸膜(SS+Znﾒｯｷ)</v>
          </cell>
        </row>
        <row r="1196">
          <cell r="B1196" t="str">
            <v>M5022007</v>
          </cell>
          <cell r="E1196" t="str">
            <v>水処理設備</v>
          </cell>
          <cell r="G1196" t="str">
            <v>反応ﾀﾝｸ設備</v>
          </cell>
          <cell r="I1196" t="str">
            <v>膜ｶｰﾄﾘｯｼﾞ</v>
          </cell>
          <cell r="K1196" t="str">
            <v>中空糸膜(SUS)</v>
          </cell>
        </row>
        <row r="1197">
          <cell r="B1197" t="str">
            <v>M5022008</v>
          </cell>
          <cell r="E1197" t="str">
            <v>水処理設備</v>
          </cell>
          <cell r="G1197" t="str">
            <v>反応ﾀﾝｸ設備</v>
          </cell>
          <cell r="I1197" t="str">
            <v>膜ｶｰﾄﾘｯｼﾞ</v>
          </cell>
          <cell r="K1197" t="str">
            <v>中空糸膜(樹脂)</v>
          </cell>
        </row>
        <row r="1198">
          <cell r="B1198" t="str">
            <v>M5030101</v>
          </cell>
          <cell r="E1198" t="str">
            <v>水処理設備</v>
          </cell>
          <cell r="G1198" t="str">
            <v>最終沈殿池設備</v>
          </cell>
          <cell r="I1198" t="str">
            <v>汚泥かき寄せ機</v>
          </cell>
          <cell r="K1198" t="str">
            <v>ﾁｪｰﾝﾌﾗｲﾄ式(SS+塗装)</v>
          </cell>
        </row>
        <row r="1199">
          <cell r="B1199" t="str">
            <v>M5030102</v>
          </cell>
          <cell r="E1199" t="str">
            <v>水処理設備</v>
          </cell>
          <cell r="G1199" t="str">
            <v>最終沈殿池設備</v>
          </cell>
          <cell r="I1199" t="str">
            <v>汚泥かき寄せ機</v>
          </cell>
          <cell r="K1199" t="str">
            <v>ﾁｪｰﾝﾌﾗｲﾄ式(SUS)</v>
          </cell>
        </row>
        <row r="1200">
          <cell r="B1200" t="str">
            <v>M5030103</v>
          </cell>
          <cell r="E1200" t="str">
            <v>水処理設備</v>
          </cell>
          <cell r="G1200" t="str">
            <v>最終沈殿池設備</v>
          </cell>
          <cell r="I1200" t="str">
            <v>汚泥かき寄せ機</v>
          </cell>
          <cell r="K1200" t="str">
            <v>ﾁｪｰﾝﾌﾗｲﾄ式(鋳鉄)</v>
          </cell>
        </row>
        <row r="1201">
          <cell r="B1201" t="str">
            <v>M5030104</v>
          </cell>
          <cell r="E1201" t="str">
            <v>水処理設備</v>
          </cell>
          <cell r="G1201" t="str">
            <v>最終沈殿池設備</v>
          </cell>
          <cell r="I1201" t="str">
            <v>汚泥かき寄せ機</v>
          </cell>
          <cell r="K1201" t="str">
            <v>ﾁｪｰﾝﾌﾗｲﾄ式(樹脂)</v>
          </cell>
        </row>
        <row r="1202">
          <cell r="B1202" t="str">
            <v>M5030105</v>
          </cell>
          <cell r="E1202" t="str">
            <v>水処理設備</v>
          </cell>
          <cell r="G1202" t="str">
            <v>最終沈殿池設備</v>
          </cell>
          <cell r="I1202" t="str">
            <v>汚泥かき寄せ機</v>
          </cell>
          <cell r="K1202" t="str">
            <v>中央駆動懸垂型(SS+塗装)</v>
          </cell>
        </row>
        <row r="1203">
          <cell r="B1203" t="str">
            <v>M5030106</v>
          </cell>
          <cell r="E1203" t="str">
            <v>水処理設備</v>
          </cell>
          <cell r="G1203" t="str">
            <v>最終沈殿池設備</v>
          </cell>
          <cell r="I1203" t="str">
            <v>汚泥かき寄せ機</v>
          </cell>
          <cell r="K1203" t="str">
            <v>中央駆動懸垂型(SUS)</v>
          </cell>
        </row>
        <row r="1204">
          <cell r="B1204" t="str">
            <v>M5030107</v>
          </cell>
          <cell r="E1204" t="str">
            <v>水処理設備</v>
          </cell>
          <cell r="G1204" t="str">
            <v>最終沈殿池設備</v>
          </cell>
          <cell r="I1204" t="str">
            <v>汚泥かき寄せ機</v>
          </cell>
          <cell r="K1204" t="str">
            <v>中央駆動懸垂型(樹脂)</v>
          </cell>
        </row>
        <row r="1205">
          <cell r="B1205" t="str">
            <v>M5030108</v>
          </cell>
          <cell r="E1205" t="str">
            <v>水処理設備</v>
          </cell>
          <cell r="G1205" t="str">
            <v>最終沈殿池設備</v>
          </cell>
          <cell r="I1205" t="str">
            <v>汚泥かき寄せ機</v>
          </cell>
          <cell r="K1205" t="str">
            <v>中央駆動支柱型(SS+塗装)</v>
          </cell>
        </row>
        <row r="1206">
          <cell r="B1206" t="str">
            <v>M5030109</v>
          </cell>
          <cell r="E1206" t="str">
            <v>水処理設備</v>
          </cell>
          <cell r="G1206" t="str">
            <v>最終沈殿池設備</v>
          </cell>
          <cell r="I1206" t="str">
            <v>汚泥かき寄せ機</v>
          </cell>
          <cell r="K1206" t="str">
            <v>中央駆動支柱型(SUS)</v>
          </cell>
        </row>
        <row r="1207">
          <cell r="B1207" t="str">
            <v>M5030110</v>
          </cell>
          <cell r="E1207" t="str">
            <v>水処理設備</v>
          </cell>
          <cell r="G1207" t="str">
            <v>最終沈殿池設備</v>
          </cell>
          <cell r="I1207" t="str">
            <v>汚泥かき寄せ機</v>
          </cell>
          <cell r="K1207" t="str">
            <v>中央駆動支柱型(樹脂)</v>
          </cell>
        </row>
        <row r="1208">
          <cell r="B1208" t="str">
            <v>M5030201</v>
          </cell>
          <cell r="E1208" t="str">
            <v>水処理設備</v>
          </cell>
          <cell r="G1208" t="str">
            <v>最終沈殿池設備</v>
          </cell>
          <cell r="I1208" t="str">
            <v>ｽｶﾑ除去装置</v>
          </cell>
          <cell r="K1208" t="str">
            <v>矩形池用ﾊﾟｲﾌﾟｽｷﾏ(電動式)(SS+塗装)</v>
          </cell>
        </row>
        <row r="1209">
          <cell r="B1209" t="str">
            <v>M5030202</v>
          </cell>
          <cell r="E1209" t="str">
            <v>水処理設備</v>
          </cell>
          <cell r="G1209" t="str">
            <v>最終沈殿池設備</v>
          </cell>
          <cell r="I1209" t="str">
            <v>ｽｶﾑ除去装置</v>
          </cell>
          <cell r="K1209" t="str">
            <v>矩形池用ﾊﾟｲﾌﾟｽｷﾏ(電動式)(SUS)</v>
          </cell>
        </row>
        <row r="1210">
          <cell r="B1210" t="str">
            <v>M5030203</v>
          </cell>
          <cell r="E1210" t="str">
            <v>水処理設備</v>
          </cell>
          <cell r="G1210" t="str">
            <v>最終沈殿池設備</v>
          </cell>
          <cell r="I1210" t="str">
            <v>ｽｶﾑ除去装置</v>
          </cell>
          <cell r="K1210" t="str">
            <v>矩形池用ﾊﾟｲﾌﾟｽｷﾏ(電動式)(鋳鉄)</v>
          </cell>
        </row>
        <row r="1211">
          <cell r="B1211" t="str">
            <v>M5030204</v>
          </cell>
          <cell r="E1211" t="str">
            <v>水処理設備</v>
          </cell>
          <cell r="G1211" t="str">
            <v>最終沈殿池設備</v>
          </cell>
          <cell r="I1211" t="str">
            <v>ｽｶﾑ除去装置</v>
          </cell>
          <cell r="K1211" t="str">
            <v>矩形池用ﾊﾟｲﾌﾟｽｷﾏ(電動式)(樹脂)</v>
          </cell>
        </row>
        <row r="1212">
          <cell r="B1212" t="str">
            <v>M5030205</v>
          </cell>
          <cell r="E1212" t="str">
            <v>水処理設備</v>
          </cell>
          <cell r="G1212" t="str">
            <v>最終沈殿池設備</v>
          </cell>
          <cell r="I1212" t="str">
            <v>ｽｶﾑ除去装置</v>
          </cell>
          <cell r="K1212" t="str">
            <v>矩形池用ﾊﾟｲﾌﾟｽｷﾏ(手動式)(SS+塗装)</v>
          </cell>
        </row>
        <row r="1213">
          <cell r="B1213" t="str">
            <v>M5030206</v>
          </cell>
          <cell r="E1213" t="str">
            <v>水処理設備</v>
          </cell>
          <cell r="G1213" t="str">
            <v>最終沈殿池設備</v>
          </cell>
          <cell r="I1213" t="str">
            <v>ｽｶﾑ除去装置</v>
          </cell>
          <cell r="K1213" t="str">
            <v>矩形池用ﾊﾟｲﾌﾟｽｷﾏ(手動式)(SUS)</v>
          </cell>
        </row>
        <row r="1214">
          <cell r="B1214" t="str">
            <v>M5030207</v>
          </cell>
          <cell r="E1214" t="str">
            <v>水処理設備</v>
          </cell>
          <cell r="G1214" t="str">
            <v>最終沈殿池設備</v>
          </cell>
          <cell r="I1214" t="str">
            <v>ｽｶﾑ除去装置</v>
          </cell>
          <cell r="K1214" t="str">
            <v>矩形池用ﾊﾟｲﾌﾟｽｷﾏ(手動式)(鋳鉄)</v>
          </cell>
        </row>
        <row r="1215">
          <cell r="B1215" t="str">
            <v>M5030208</v>
          </cell>
          <cell r="E1215" t="str">
            <v>水処理設備</v>
          </cell>
          <cell r="G1215" t="str">
            <v>最終沈殿池設備</v>
          </cell>
          <cell r="I1215" t="str">
            <v>ｽｶﾑ除去装置</v>
          </cell>
          <cell r="K1215" t="str">
            <v>矩形池用ﾊﾟｲﾌﾟｽｷﾏ(手動式)(樹脂)</v>
          </cell>
        </row>
        <row r="1216">
          <cell r="B1216" t="str">
            <v>M5030209</v>
          </cell>
          <cell r="E1216" t="str">
            <v>水処理設備</v>
          </cell>
          <cell r="G1216" t="str">
            <v>最終沈殿池設備</v>
          </cell>
          <cell r="I1216" t="str">
            <v>ｽｶﾑ除去装置</v>
          </cell>
          <cell r="K1216" t="str">
            <v>無動力式ｽｶﾑ除去装置(SS+塗装)</v>
          </cell>
        </row>
        <row r="1217">
          <cell r="B1217" t="str">
            <v>M5030210</v>
          </cell>
          <cell r="E1217" t="str">
            <v>水処理設備</v>
          </cell>
          <cell r="G1217" t="str">
            <v>最終沈殿池設備</v>
          </cell>
          <cell r="I1217" t="str">
            <v>ｽｶﾑ除去装置</v>
          </cell>
          <cell r="K1217" t="str">
            <v>無動力式ｽｶﾑ除去装置(SUS)</v>
          </cell>
        </row>
        <row r="1218">
          <cell r="B1218" t="str">
            <v>M5030211</v>
          </cell>
          <cell r="E1218" t="str">
            <v>水処理設備</v>
          </cell>
          <cell r="G1218" t="str">
            <v>最終沈殿池設備</v>
          </cell>
          <cell r="I1218" t="str">
            <v>ｽｶﾑ除去装置</v>
          </cell>
          <cell r="K1218" t="str">
            <v>無動力式ｽｶﾑ除去装置(樹脂)</v>
          </cell>
        </row>
        <row r="1219">
          <cell r="B1219" t="str">
            <v>M5030212</v>
          </cell>
          <cell r="E1219" t="str">
            <v>水処理設備</v>
          </cell>
          <cell r="G1219" t="str">
            <v>最終沈殿池設備</v>
          </cell>
          <cell r="I1219" t="str">
            <v>ｽｶﾑ除去装置</v>
          </cell>
          <cell r="K1219" t="str">
            <v>円形池用ﾊﾟｲﾌﾟｽｷﾏ(電動式)(SS+塗装)</v>
          </cell>
        </row>
        <row r="1220">
          <cell r="B1220" t="str">
            <v>M5030213</v>
          </cell>
          <cell r="E1220" t="str">
            <v>水処理設備</v>
          </cell>
          <cell r="G1220" t="str">
            <v>最終沈殿池設備</v>
          </cell>
          <cell r="I1220" t="str">
            <v>ｽｶﾑ除去装置</v>
          </cell>
          <cell r="K1220" t="str">
            <v>円形池用ﾊﾟｲﾌﾟｽｷﾏ(電動式)(SUS)</v>
          </cell>
        </row>
        <row r="1221">
          <cell r="B1221" t="str">
            <v>M5030214</v>
          </cell>
          <cell r="E1221" t="str">
            <v>水処理設備</v>
          </cell>
          <cell r="G1221" t="str">
            <v>最終沈殿池設備</v>
          </cell>
          <cell r="I1221" t="str">
            <v>ｽｶﾑ除去装置</v>
          </cell>
          <cell r="K1221" t="str">
            <v>円形池用ﾊﾟｲﾌﾟｽｷﾏ(電動式)(樹脂)</v>
          </cell>
        </row>
        <row r="1222">
          <cell r="B1222" t="str">
            <v>M5030215</v>
          </cell>
          <cell r="E1222" t="str">
            <v>水処理設備</v>
          </cell>
          <cell r="G1222" t="str">
            <v>最終沈殿池設備</v>
          </cell>
          <cell r="I1222" t="str">
            <v>ｽｶﾑ除去装置</v>
          </cell>
          <cell r="K1222" t="str">
            <v>円形池用ﾊﾟｲﾌﾟｽｷﾏ(自動反転式､手動式)(SS+塗装)</v>
          </cell>
        </row>
        <row r="1223">
          <cell r="B1223" t="str">
            <v>M5030216</v>
          </cell>
          <cell r="E1223" t="str">
            <v>水処理設備</v>
          </cell>
          <cell r="G1223" t="str">
            <v>最終沈殿池設備</v>
          </cell>
          <cell r="I1223" t="str">
            <v>ｽｶﾑ除去装置</v>
          </cell>
          <cell r="K1223" t="str">
            <v>円形池用ﾊﾟｲﾌﾟｽｷﾏ(自動反転式､手動式)(SUS)</v>
          </cell>
        </row>
        <row r="1224">
          <cell r="B1224" t="str">
            <v>M5030217</v>
          </cell>
          <cell r="E1224" t="str">
            <v>水処理設備</v>
          </cell>
          <cell r="G1224" t="str">
            <v>最終沈殿池設備</v>
          </cell>
          <cell r="I1224" t="str">
            <v>ｽｶﾑ除去装置</v>
          </cell>
          <cell r="K1224" t="str">
            <v>円形池用ﾊﾟｲﾌﾟｽｷﾏ(自動反転式､手動式)(樹脂)</v>
          </cell>
        </row>
        <row r="1225">
          <cell r="B1225" t="str">
            <v>M5030218</v>
          </cell>
          <cell r="E1225" t="str">
            <v>水処理設備</v>
          </cell>
          <cell r="G1225" t="str">
            <v>最終沈殿池設備</v>
          </cell>
          <cell r="I1225" t="str">
            <v>ｽｶﾑ除去装置</v>
          </cell>
          <cell r="K1225" t="str">
            <v>円形池用ﾊﾟｲﾌﾟｽｷﾏ(ｽｶﾑﾎﾞｯｸｽ)(SS+塗装)</v>
          </cell>
        </row>
        <row r="1226">
          <cell r="B1226" t="str">
            <v>M5030219</v>
          </cell>
          <cell r="E1226" t="str">
            <v>水処理設備</v>
          </cell>
          <cell r="G1226" t="str">
            <v>最終沈殿池設備</v>
          </cell>
          <cell r="I1226" t="str">
            <v>ｽｶﾑ除去装置</v>
          </cell>
          <cell r="K1226" t="str">
            <v>円形池用ﾊﾟｲﾌﾟｽｷﾏ(ｽｶﾑﾎﾞｯｸｽ)(SUS)</v>
          </cell>
        </row>
        <row r="1227">
          <cell r="B1227" t="str">
            <v>M5030220</v>
          </cell>
          <cell r="E1227" t="str">
            <v>水処理設備</v>
          </cell>
          <cell r="G1227" t="str">
            <v>最終沈殿池設備</v>
          </cell>
          <cell r="I1227" t="str">
            <v>ｽｶﾑ除去装置</v>
          </cell>
          <cell r="K1227" t="str">
            <v>円形池用ﾊﾟｲﾌﾟｽｷﾏ(ｽｶﾑﾎﾞｯｸｽ)(樹脂)</v>
          </cell>
        </row>
        <row r="1228">
          <cell r="B1228" t="str">
            <v>M5030301</v>
          </cell>
          <cell r="E1228" t="str">
            <v>水処理設備</v>
          </cell>
          <cell r="G1228" t="str">
            <v>最終沈殿池設備</v>
          </cell>
          <cell r="I1228" t="str">
            <v>ｽｶﾑ分離機</v>
          </cell>
          <cell r="K1228" t="str">
            <v>かご式ｽｶﾑ分離機(SS+塗装)</v>
          </cell>
        </row>
        <row r="1229">
          <cell r="B1229" t="str">
            <v>M5030302</v>
          </cell>
          <cell r="E1229" t="str">
            <v>水処理設備</v>
          </cell>
          <cell r="G1229" t="str">
            <v>最終沈殿池設備</v>
          </cell>
          <cell r="I1229" t="str">
            <v>ｽｶﾑ分離機</v>
          </cell>
          <cell r="K1229" t="str">
            <v>かご式ｽｶﾑ分離機(SS+Znﾒｯｷ)</v>
          </cell>
        </row>
        <row r="1230">
          <cell r="B1230" t="str">
            <v>M5030303</v>
          </cell>
          <cell r="E1230" t="str">
            <v>水処理設備</v>
          </cell>
          <cell r="G1230" t="str">
            <v>最終沈殿池設備</v>
          </cell>
          <cell r="I1230" t="str">
            <v>ｽｶﾑ分離機</v>
          </cell>
          <cell r="K1230" t="str">
            <v>かご式ｽｶﾑ分離機(SUS)</v>
          </cell>
        </row>
        <row r="1231">
          <cell r="B1231" t="str">
            <v>M5030304</v>
          </cell>
          <cell r="E1231" t="str">
            <v>水処理設備</v>
          </cell>
          <cell r="G1231" t="str">
            <v>最終沈殿池設備</v>
          </cell>
          <cell r="I1231" t="str">
            <v>ｽｶﾑ分離機</v>
          </cell>
          <cell r="K1231" t="str">
            <v>かご式ｽｶﾑ分離機(樹脂)</v>
          </cell>
        </row>
        <row r="1232">
          <cell r="B1232" t="str">
            <v>M5030305</v>
          </cell>
          <cell r="E1232" t="str">
            <v>水処理設備</v>
          </cell>
          <cell r="G1232" t="str">
            <v>最終沈殿池設備</v>
          </cell>
          <cell r="I1232" t="str">
            <v>ｽｶﾑ分離機</v>
          </cell>
          <cell r="K1232" t="str">
            <v>回転ｽｸﾘｰﾝ式ｽｶﾑ分離機(SS+塗装)</v>
          </cell>
        </row>
        <row r="1233">
          <cell r="B1233" t="str">
            <v>M5030306</v>
          </cell>
          <cell r="E1233" t="str">
            <v>水処理設備</v>
          </cell>
          <cell r="G1233" t="str">
            <v>最終沈殿池設備</v>
          </cell>
          <cell r="I1233" t="str">
            <v>ｽｶﾑ分離機</v>
          </cell>
          <cell r="K1233" t="str">
            <v>回転ｽｸﾘｰﾝ式ｽｶﾑ分離機(SUS)</v>
          </cell>
        </row>
        <row r="1234">
          <cell r="B1234" t="str">
            <v>M5030307</v>
          </cell>
          <cell r="E1234" t="str">
            <v>水処理設備</v>
          </cell>
          <cell r="G1234" t="str">
            <v>最終沈殿池設備</v>
          </cell>
          <cell r="I1234" t="str">
            <v>ｽｶﾑ分離機</v>
          </cell>
          <cell r="K1234" t="str">
            <v>脱水機構付裏掻きｽｶﾑﾕﾆｯﾄ(SS+塗装)</v>
          </cell>
        </row>
        <row r="1235">
          <cell r="B1235" t="str">
            <v>M5030308</v>
          </cell>
          <cell r="E1235" t="str">
            <v>水処理設備</v>
          </cell>
          <cell r="G1235" t="str">
            <v>最終沈殿池設備</v>
          </cell>
          <cell r="I1235" t="str">
            <v>ｽｶﾑ分離機</v>
          </cell>
          <cell r="K1235" t="str">
            <v>脱水機構付裏掻きｽｶﾑﾕﾆｯﾄ(SUS)</v>
          </cell>
        </row>
        <row r="1236">
          <cell r="B1236" t="str">
            <v>M5030309</v>
          </cell>
          <cell r="E1236" t="str">
            <v>水処理設備</v>
          </cell>
          <cell r="G1236" t="str">
            <v>最終沈殿池設備</v>
          </cell>
          <cell r="I1236" t="str">
            <v>ｽｶﾑ分離機</v>
          </cell>
          <cell r="K1236" t="str">
            <v>垂直噴流式ﾌﾛｽ処理装置(SS+塗装)</v>
          </cell>
        </row>
        <row r="1237">
          <cell r="B1237" t="str">
            <v>M5030310</v>
          </cell>
          <cell r="E1237" t="str">
            <v>水処理設備</v>
          </cell>
          <cell r="G1237" t="str">
            <v>最終沈殿池設備</v>
          </cell>
          <cell r="I1237" t="str">
            <v>ｽｶﾑ分離機</v>
          </cell>
          <cell r="K1237" t="str">
            <v>垂直噴流式ﾌﾛｽ処理装置(SS+Znﾒｯｷ)</v>
          </cell>
        </row>
        <row r="1238">
          <cell r="B1238" t="str">
            <v>M5030311</v>
          </cell>
          <cell r="E1238" t="str">
            <v>水処理設備</v>
          </cell>
          <cell r="G1238" t="str">
            <v>最終沈殿池設備</v>
          </cell>
          <cell r="I1238" t="str">
            <v>ｽｶﾑ分離機</v>
          </cell>
          <cell r="K1238" t="str">
            <v>垂直噴流式ﾌﾛｽ処理装置(SUS)</v>
          </cell>
        </row>
        <row r="1239">
          <cell r="B1239" t="str">
            <v>M5030312</v>
          </cell>
          <cell r="E1239" t="str">
            <v>水処理設備</v>
          </cell>
          <cell r="G1239" t="str">
            <v>最終沈殿池設備</v>
          </cell>
          <cell r="I1239" t="str">
            <v>ｽｶﾑ分離機</v>
          </cell>
          <cell r="K1239" t="str">
            <v>垂直噴流式ﾌﾛｽ処理装置(鋳鉄)</v>
          </cell>
        </row>
        <row r="1240">
          <cell r="B1240" t="str">
            <v>M5030313</v>
          </cell>
          <cell r="E1240" t="str">
            <v>水処理設備</v>
          </cell>
          <cell r="G1240" t="str">
            <v>最終沈殿池設備</v>
          </cell>
          <cell r="I1240" t="str">
            <v>ｽｶﾑ分離機</v>
          </cell>
          <cell r="K1240" t="str">
            <v>垂直噴流式ﾌﾛｽ処理装置(樹脂)</v>
          </cell>
        </row>
        <row r="1241">
          <cell r="B1241" t="str">
            <v>M5030314</v>
          </cell>
          <cell r="E1241" t="str">
            <v>水処理設備</v>
          </cell>
          <cell r="G1241" t="str">
            <v>最終沈殿池設備</v>
          </cell>
          <cell r="I1241" t="str">
            <v>ｽｶﾑ分離機</v>
          </cell>
          <cell r="K1241" t="str">
            <v>しさ脱水機(ﾛｰﾗ式)(SS+塗装)</v>
          </cell>
        </row>
        <row r="1242">
          <cell r="B1242" t="str">
            <v>M5030315</v>
          </cell>
          <cell r="E1242" t="str">
            <v>水処理設備</v>
          </cell>
          <cell r="G1242" t="str">
            <v>最終沈殿池設備</v>
          </cell>
          <cell r="I1242" t="str">
            <v>ｽｶﾑ分離機</v>
          </cell>
          <cell r="K1242" t="str">
            <v>しさ脱水機(ﾛｰﾗ式)(SS+Znﾒｯｷ)</v>
          </cell>
        </row>
        <row r="1243">
          <cell r="B1243" t="str">
            <v>M5030316</v>
          </cell>
          <cell r="E1243" t="str">
            <v>水処理設備</v>
          </cell>
          <cell r="G1243" t="str">
            <v>最終沈殿池設備</v>
          </cell>
          <cell r="I1243" t="str">
            <v>ｽｶﾑ分離機</v>
          </cell>
          <cell r="K1243" t="str">
            <v>しさ脱水機(ﾛｰﾗ式)(SUS)</v>
          </cell>
        </row>
        <row r="1244">
          <cell r="B1244" t="str">
            <v>M5030317</v>
          </cell>
          <cell r="E1244" t="str">
            <v>水処理設備</v>
          </cell>
          <cell r="G1244" t="str">
            <v>最終沈殿池設備</v>
          </cell>
          <cell r="I1244" t="str">
            <v>ｽｶﾑ分離機</v>
          </cell>
          <cell r="K1244" t="str">
            <v>しさ脱水機(ﾛｰﾗ式)(鋳鉄)</v>
          </cell>
        </row>
        <row r="1245">
          <cell r="B1245" t="str">
            <v>M5030318</v>
          </cell>
          <cell r="E1245" t="str">
            <v>水処理設備</v>
          </cell>
          <cell r="G1245" t="str">
            <v>最終沈殿池設備</v>
          </cell>
          <cell r="I1245" t="str">
            <v>ｽｶﾑ分離機</v>
          </cell>
          <cell r="K1245" t="str">
            <v>しさ脱水機(ｽｸﾘｭｰ式)(SS+塗装)</v>
          </cell>
        </row>
        <row r="1246">
          <cell r="B1246" t="str">
            <v>M5030319</v>
          </cell>
          <cell r="E1246" t="str">
            <v>水処理設備</v>
          </cell>
          <cell r="G1246" t="str">
            <v>最終沈殿池設備</v>
          </cell>
          <cell r="I1246" t="str">
            <v>ｽｶﾑ分離機</v>
          </cell>
          <cell r="K1246" t="str">
            <v>しさ脱水機(ｽｸﾘｭｰ式)(SS+Znﾒｯｷ)</v>
          </cell>
        </row>
        <row r="1247">
          <cell r="B1247" t="str">
            <v>M5030320</v>
          </cell>
          <cell r="E1247" t="str">
            <v>水処理設備</v>
          </cell>
          <cell r="G1247" t="str">
            <v>最終沈殿池設備</v>
          </cell>
          <cell r="I1247" t="str">
            <v>ｽｶﾑ分離機</v>
          </cell>
          <cell r="K1247" t="str">
            <v>しさ脱水機(ｽｸﾘｭｰ式)(SUS)</v>
          </cell>
        </row>
        <row r="1248">
          <cell r="B1248" t="str">
            <v>M5030321</v>
          </cell>
          <cell r="E1248" t="str">
            <v>水処理設備</v>
          </cell>
          <cell r="G1248" t="str">
            <v>最終沈殿池設備</v>
          </cell>
          <cell r="I1248" t="str">
            <v>ｽｶﾑ分離機</v>
          </cell>
          <cell r="K1248" t="str">
            <v>しさ脱水機(ｽｸﾘｭｰ式)(鋳鉄)</v>
          </cell>
        </row>
        <row r="1249">
          <cell r="B1249" t="str">
            <v>M5030322</v>
          </cell>
          <cell r="E1249" t="str">
            <v>水処理設備</v>
          </cell>
          <cell r="G1249" t="str">
            <v>最終沈殿池設備</v>
          </cell>
          <cell r="I1249" t="str">
            <v>ｽｶﾑ分離機</v>
          </cell>
          <cell r="K1249" t="str">
            <v>しさ脱水機(二軸対向ｽｸﾘｭｰ式)(SS+塗装)</v>
          </cell>
        </row>
        <row r="1250">
          <cell r="B1250" t="str">
            <v>M5030323</v>
          </cell>
          <cell r="E1250" t="str">
            <v>水処理設備</v>
          </cell>
          <cell r="G1250" t="str">
            <v>最終沈殿池設備</v>
          </cell>
          <cell r="I1250" t="str">
            <v>ｽｶﾑ分離機</v>
          </cell>
          <cell r="K1250" t="str">
            <v>しさ脱水機(二軸対向ｽｸﾘｭｰ式)(SS+Znﾒｯｷ)</v>
          </cell>
        </row>
        <row r="1251">
          <cell r="B1251" t="str">
            <v>M5030324</v>
          </cell>
          <cell r="E1251" t="str">
            <v>水処理設備</v>
          </cell>
          <cell r="G1251" t="str">
            <v>最終沈殿池設備</v>
          </cell>
          <cell r="I1251" t="str">
            <v>ｽｶﾑ分離機</v>
          </cell>
          <cell r="K1251" t="str">
            <v>しさ脱水機(二軸対向ｽｸﾘｭｰ式)(SUS)</v>
          </cell>
        </row>
        <row r="1252">
          <cell r="B1252" t="str">
            <v>M5030325</v>
          </cell>
          <cell r="E1252" t="str">
            <v>水処理設備</v>
          </cell>
          <cell r="G1252" t="str">
            <v>最終沈殿池設備</v>
          </cell>
          <cell r="I1252" t="str">
            <v>ｽｶﾑ分離機</v>
          </cell>
          <cell r="K1252" t="str">
            <v>しさ脱水機(二軸対向ｽｸﾘｭｰ式)(鋳鉄)</v>
          </cell>
        </row>
        <row r="1253">
          <cell r="B1253" t="str">
            <v>M5030326</v>
          </cell>
          <cell r="E1253" t="str">
            <v>水処理設備</v>
          </cell>
          <cell r="G1253" t="str">
            <v>最終沈殿池設備</v>
          </cell>
          <cell r="I1253" t="str">
            <v>ｽｶﾑ分離機</v>
          </cell>
          <cell r="K1253" t="str">
            <v>ｽｸﾘｭｰｺﾝﾍﾞﾔ(SS+塗装)</v>
          </cell>
        </row>
        <row r="1254">
          <cell r="B1254" t="str">
            <v>M5030327</v>
          </cell>
          <cell r="E1254" t="str">
            <v>水処理設備</v>
          </cell>
          <cell r="G1254" t="str">
            <v>最終沈殿池設備</v>
          </cell>
          <cell r="I1254" t="str">
            <v>ｽｶﾑ分離機</v>
          </cell>
          <cell r="K1254" t="str">
            <v>ｽｸﾘｭｰｺﾝﾍﾞﾔ(SS+Znﾒｯｷ)</v>
          </cell>
        </row>
        <row r="1255">
          <cell r="B1255" t="str">
            <v>M5030328</v>
          </cell>
          <cell r="E1255" t="str">
            <v>水処理設備</v>
          </cell>
          <cell r="G1255" t="str">
            <v>最終沈殿池設備</v>
          </cell>
          <cell r="I1255" t="str">
            <v>ｽｶﾑ分離機</v>
          </cell>
          <cell r="K1255" t="str">
            <v>ｽｸﾘｭｰｺﾝﾍﾞﾔ(SUS)</v>
          </cell>
        </row>
        <row r="1256">
          <cell r="B1256" t="str">
            <v>M5030329</v>
          </cell>
          <cell r="E1256" t="str">
            <v>水処理設備</v>
          </cell>
          <cell r="G1256" t="str">
            <v>最終沈殿池設備</v>
          </cell>
          <cell r="I1256" t="str">
            <v>ｽｶﾑ分離機</v>
          </cell>
          <cell r="K1256" t="str">
            <v>ｽｸﾘｭｰｺﾝﾍﾞﾔ(樹脂)</v>
          </cell>
        </row>
        <row r="1257">
          <cell r="B1257" t="str">
            <v>M5030330</v>
          </cell>
          <cell r="E1257" t="str">
            <v>水処理設備</v>
          </cell>
          <cell r="G1257" t="str">
            <v>最終沈殿池設備</v>
          </cell>
          <cell r="I1257" t="str">
            <v>ｽｶﾑ分離機</v>
          </cell>
          <cell r="K1257" t="str">
            <v>ｼｬﾌﾄﾚｽｺﾝﾍﾞﾔ(SS+塗装)</v>
          </cell>
        </row>
        <row r="1258">
          <cell r="B1258" t="str">
            <v>M5030331</v>
          </cell>
          <cell r="E1258" t="str">
            <v>水処理設備</v>
          </cell>
          <cell r="G1258" t="str">
            <v>最終沈殿池設備</v>
          </cell>
          <cell r="I1258" t="str">
            <v>ｽｶﾑ分離機</v>
          </cell>
          <cell r="K1258" t="str">
            <v>ｼｬﾌﾄﾚｽｺﾝﾍﾞﾔ(SS+Znﾒｯｷ)</v>
          </cell>
        </row>
        <row r="1259">
          <cell r="B1259" t="str">
            <v>M5030332</v>
          </cell>
          <cell r="E1259" t="str">
            <v>水処理設備</v>
          </cell>
          <cell r="G1259" t="str">
            <v>最終沈殿池設備</v>
          </cell>
          <cell r="I1259" t="str">
            <v>ｽｶﾑ分離機</v>
          </cell>
          <cell r="K1259" t="str">
            <v>ｼｬﾌﾄﾚｽｺﾝﾍﾞﾔ(SUS)</v>
          </cell>
        </row>
        <row r="1260">
          <cell r="B1260" t="str">
            <v>M5030333</v>
          </cell>
          <cell r="E1260" t="str">
            <v>水処理設備</v>
          </cell>
          <cell r="G1260" t="str">
            <v>最終沈殿池設備</v>
          </cell>
          <cell r="I1260" t="str">
            <v>ｽｶﾑ分離機</v>
          </cell>
          <cell r="K1260" t="str">
            <v>ｼｬﾌﾄﾚｽｺﾝﾍﾞﾔ(樹脂)</v>
          </cell>
        </row>
        <row r="1261">
          <cell r="B1261" t="str">
            <v>M5030334</v>
          </cell>
          <cell r="E1261" t="str">
            <v>水処理設備</v>
          </cell>
          <cell r="G1261" t="str">
            <v>最終沈殿池設備</v>
          </cell>
          <cell r="I1261" t="str">
            <v>ｽｶﾑ分離機</v>
          </cell>
          <cell r="K1261" t="str">
            <v>ﾍﾞﾙﾄｺﾝﾍﾞﾔ(SS+塗装)</v>
          </cell>
        </row>
        <row r="1262">
          <cell r="B1262" t="str">
            <v>M5030335</v>
          </cell>
          <cell r="E1262" t="str">
            <v>水処理設備</v>
          </cell>
          <cell r="G1262" t="str">
            <v>最終沈殿池設備</v>
          </cell>
          <cell r="I1262" t="str">
            <v>ｽｶﾑ分離機</v>
          </cell>
          <cell r="K1262" t="str">
            <v>ﾍﾞﾙﾄｺﾝﾍﾞﾔ(SS+Znﾒｯｷ)</v>
          </cell>
        </row>
        <row r="1263">
          <cell r="B1263" t="str">
            <v>M5030336</v>
          </cell>
          <cell r="E1263" t="str">
            <v>水処理設備</v>
          </cell>
          <cell r="G1263" t="str">
            <v>最終沈殿池設備</v>
          </cell>
          <cell r="I1263" t="str">
            <v>ｽｶﾑ分離機</v>
          </cell>
          <cell r="K1263" t="str">
            <v>ﾍﾞﾙﾄｺﾝﾍﾞﾔ(SUS)</v>
          </cell>
        </row>
        <row r="1264">
          <cell r="B1264" t="str">
            <v>M5030337</v>
          </cell>
          <cell r="E1264" t="str">
            <v>水処理設備</v>
          </cell>
          <cell r="G1264" t="str">
            <v>最終沈殿池設備</v>
          </cell>
          <cell r="I1264" t="str">
            <v>ｽｶﾑ分離機</v>
          </cell>
          <cell r="K1264" t="str">
            <v>ﾍﾞﾙﾄｺﾝﾍﾞﾔ(樹脂)</v>
          </cell>
        </row>
        <row r="1265">
          <cell r="B1265" t="str">
            <v>M5030338</v>
          </cell>
          <cell r="E1265" t="str">
            <v>水処理設備</v>
          </cell>
          <cell r="G1265" t="str">
            <v>最終沈殿池設備</v>
          </cell>
          <cell r="I1265" t="str">
            <v>ｽｶﾑ分離機</v>
          </cell>
          <cell r="K1265" t="str">
            <v>ｺﾝﾃﾅ(SS+塗装)</v>
          </cell>
        </row>
        <row r="1266">
          <cell r="B1266" t="str">
            <v>M5030339</v>
          </cell>
          <cell r="E1266" t="str">
            <v>水処理設備</v>
          </cell>
          <cell r="G1266" t="str">
            <v>最終沈殿池設備</v>
          </cell>
          <cell r="I1266" t="str">
            <v>ｽｶﾑ分離機</v>
          </cell>
          <cell r="K1266" t="str">
            <v>ｺﾝﾃﾅ(SS+Znﾒｯｷ)</v>
          </cell>
        </row>
        <row r="1267">
          <cell r="B1267" t="str">
            <v>M5030340</v>
          </cell>
          <cell r="E1267" t="str">
            <v>水処理設備</v>
          </cell>
          <cell r="G1267" t="str">
            <v>最終沈殿池設備</v>
          </cell>
          <cell r="I1267" t="str">
            <v>ｽｶﾑ分離機</v>
          </cell>
          <cell r="K1267" t="str">
            <v>ｺﾝﾃﾅ(SUS)</v>
          </cell>
        </row>
        <row r="1268">
          <cell r="B1268" t="str">
            <v>M5030341</v>
          </cell>
          <cell r="E1268" t="str">
            <v>水処理設備</v>
          </cell>
          <cell r="G1268" t="str">
            <v>最終沈殿池設備</v>
          </cell>
          <cell r="I1268" t="str">
            <v>ｽｶﾑ分離機</v>
          </cell>
          <cell r="K1268" t="str">
            <v>ｺﾝﾃﾅ(樹脂)</v>
          </cell>
        </row>
        <row r="1269">
          <cell r="B1269" t="str">
            <v>M5030401</v>
          </cell>
          <cell r="E1269" t="str">
            <v>水処理設備</v>
          </cell>
          <cell r="G1269" t="str">
            <v>最終沈殿池設備</v>
          </cell>
          <cell r="I1269" t="str">
            <v>ｽｶﾑ移送ﾎﾟﾝﾌﾟ</v>
          </cell>
          <cell r="K1269" t="str">
            <v>無閉塞形汚泥ﾎﾟﾝﾌﾟ(SS+塗装)</v>
          </cell>
        </row>
        <row r="1270">
          <cell r="B1270" t="str">
            <v>M5030402</v>
          </cell>
          <cell r="E1270" t="str">
            <v>水処理設備</v>
          </cell>
          <cell r="G1270" t="str">
            <v>最終沈殿池設備</v>
          </cell>
          <cell r="I1270" t="str">
            <v>ｽｶﾑ移送ﾎﾟﾝﾌﾟ</v>
          </cell>
          <cell r="K1270" t="str">
            <v>無閉塞形汚泥ﾎﾟﾝﾌﾟ(SUS)</v>
          </cell>
        </row>
        <row r="1271">
          <cell r="B1271" t="str">
            <v>M5030403</v>
          </cell>
          <cell r="E1271" t="str">
            <v>水処理設備</v>
          </cell>
          <cell r="G1271" t="str">
            <v>最終沈殿池設備</v>
          </cell>
          <cell r="I1271" t="str">
            <v>ｽｶﾑ移送ﾎﾟﾝﾌﾟ</v>
          </cell>
          <cell r="K1271" t="str">
            <v>無閉塞形汚泥ﾎﾟﾝﾌﾟ(鋳鉄)</v>
          </cell>
        </row>
        <row r="1272">
          <cell r="B1272" t="str">
            <v>M5030404</v>
          </cell>
          <cell r="E1272" t="str">
            <v>水処理設備</v>
          </cell>
          <cell r="G1272" t="str">
            <v>最終沈殿池設備</v>
          </cell>
          <cell r="I1272" t="str">
            <v>ｽｶﾑ移送ﾎﾟﾝﾌﾟ</v>
          </cell>
          <cell r="K1272" t="str">
            <v>吸込ｽｸﾘｭｰ付汚泥ﾎﾟﾝﾌﾟ(SUS)</v>
          </cell>
        </row>
        <row r="1273">
          <cell r="B1273" t="str">
            <v>M5030405</v>
          </cell>
          <cell r="E1273" t="str">
            <v>水処理設備</v>
          </cell>
          <cell r="G1273" t="str">
            <v>最終沈殿池設備</v>
          </cell>
          <cell r="I1273" t="str">
            <v>ｽｶﾑ移送ﾎﾟﾝﾌﾟ</v>
          </cell>
          <cell r="K1273" t="str">
            <v>吸込ｽｸﾘｭｰ付汚泥ﾎﾟﾝﾌﾟ(鋳鉄)</v>
          </cell>
        </row>
        <row r="1274">
          <cell r="B1274" t="str">
            <v>M5030406</v>
          </cell>
          <cell r="E1274" t="str">
            <v>水処理設備</v>
          </cell>
          <cell r="G1274" t="str">
            <v>最終沈殿池設備</v>
          </cell>
          <cell r="I1274" t="str">
            <v>ｽｶﾑ移送ﾎﾟﾝﾌﾟ</v>
          </cell>
          <cell r="K1274" t="str">
            <v>水中汚泥ﾎﾟﾝﾌﾟ(SS+塗装)</v>
          </cell>
        </row>
        <row r="1275">
          <cell r="B1275" t="str">
            <v>M5030407</v>
          </cell>
          <cell r="E1275" t="str">
            <v>水処理設備</v>
          </cell>
          <cell r="G1275" t="str">
            <v>最終沈殿池設備</v>
          </cell>
          <cell r="I1275" t="str">
            <v>ｽｶﾑ移送ﾎﾟﾝﾌﾟ</v>
          </cell>
          <cell r="K1275" t="str">
            <v>水中汚泥ﾎﾟﾝﾌﾟ(SUS)</v>
          </cell>
        </row>
        <row r="1276">
          <cell r="B1276" t="str">
            <v>M5030408</v>
          </cell>
          <cell r="E1276" t="str">
            <v>水処理設備</v>
          </cell>
          <cell r="G1276" t="str">
            <v>最終沈殿池設備</v>
          </cell>
          <cell r="I1276" t="str">
            <v>ｽｶﾑ移送ﾎﾟﾝﾌﾟ</v>
          </cell>
          <cell r="K1276" t="str">
            <v>水中汚泥ﾎﾟﾝﾌﾟ(鋳鉄)</v>
          </cell>
        </row>
        <row r="1277">
          <cell r="B1277" t="str">
            <v>M5030409</v>
          </cell>
          <cell r="E1277" t="str">
            <v>水処理設備</v>
          </cell>
          <cell r="G1277" t="str">
            <v>最終沈殿池設備</v>
          </cell>
          <cell r="I1277" t="str">
            <v>ｽｶﾑ移送ﾎﾟﾝﾌﾟ</v>
          </cell>
          <cell r="K1277" t="str">
            <v>吸込ｽｸﾘｭｰ付水中汚泥ﾎﾟﾝﾌﾟ(SS+塗装)</v>
          </cell>
        </row>
        <row r="1278">
          <cell r="B1278" t="str">
            <v>M5030410</v>
          </cell>
          <cell r="E1278" t="str">
            <v>水処理設備</v>
          </cell>
          <cell r="G1278" t="str">
            <v>最終沈殿池設備</v>
          </cell>
          <cell r="I1278" t="str">
            <v>ｽｶﾑ移送ﾎﾟﾝﾌﾟ</v>
          </cell>
          <cell r="K1278" t="str">
            <v>吸込ｽｸﾘｭｰ付水中汚泥ﾎﾟﾝﾌﾟ(SUS)</v>
          </cell>
        </row>
        <row r="1279">
          <cell r="B1279" t="str">
            <v>M5030411</v>
          </cell>
          <cell r="E1279" t="str">
            <v>水処理設備</v>
          </cell>
          <cell r="G1279" t="str">
            <v>最終沈殿池設備</v>
          </cell>
          <cell r="I1279" t="str">
            <v>ｽｶﾑ移送ﾎﾟﾝﾌﾟ</v>
          </cell>
          <cell r="K1279" t="str">
            <v>吸込ｽｸﾘｭｰ付水中汚泥ﾎﾟﾝﾌﾟ(鋳鉄)</v>
          </cell>
        </row>
        <row r="1280">
          <cell r="B1280" t="str">
            <v>M5030412</v>
          </cell>
          <cell r="E1280" t="str">
            <v>水処理設備</v>
          </cell>
          <cell r="G1280" t="str">
            <v>最終沈殿池設備</v>
          </cell>
          <cell r="I1280" t="str">
            <v>ｽｶﾑ移送ﾎﾟﾝﾌﾟ</v>
          </cell>
          <cell r="K1280" t="str">
            <v>水中ﾐｷｻｰ(SUS)</v>
          </cell>
        </row>
        <row r="1281">
          <cell r="B1281" t="str">
            <v>M5030413</v>
          </cell>
          <cell r="E1281" t="str">
            <v>水処理設備</v>
          </cell>
          <cell r="G1281" t="str">
            <v>最終沈殿池設備</v>
          </cell>
          <cell r="I1281" t="str">
            <v>ｽｶﾑ移送ﾎﾟﾝﾌﾟ</v>
          </cell>
          <cell r="K1281" t="str">
            <v>水中ﾐｷｻｰ(鋳鉄)</v>
          </cell>
        </row>
        <row r="1282">
          <cell r="B1282" t="str">
            <v>M5030501</v>
          </cell>
          <cell r="E1282" t="str">
            <v>水処理設備</v>
          </cell>
          <cell r="G1282" t="str">
            <v>最終沈殿池設備</v>
          </cell>
          <cell r="I1282" t="str">
            <v>返送汚泥ﾎﾟﾝﾌﾟ</v>
          </cell>
          <cell r="K1282" t="str">
            <v>無閉塞形汚泥ﾎﾟﾝﾌﾟ(SS+塗装)</v>
          </cell>
        </row>
        <row r="1283">
          <cell r="B1283" t="str">
            <v>M5030502</v>
          </cell>
          <cell r="E1283" t="str">
            <v>水処理設備</v>
          </cell>
          <cell r="G1283" t="str">
            <v>最終沈殿池設備</v>
          </cell>
          <cell r="I1283" t="str">
            <v>返送汚泥ﾎﾟﾝﾌﾟ</v>
          </cell>
          <cell r="K1283" t="str">
            <v>無閉塞形汚泥ﾎﾟﾝﾌﾟ(SUS)</v>
          </cell>
        </row>
        <row r="1284">
          <cell r="B1284" t="str">
            <v>M5030503</v>
          </cell>
          <cell r="E1284" t="str">
            <v>水処理設備</v>
          </cell>
          <cell r="G1284" t="str">
            <v>最終沈殿池設備</v>
          </cell>
          <cell r="I1284" t="str">
            <v>返送汚泥ﾎﾟﾝﾌﾟ</v>
          </cell>
          <cell r="K1284" t="str">
            <v>無閉塞形汚泥ﾎﾟﾝﾌﾟ(鋳鉄)</v>
          </cell>
        </row>
        <row r="1285">
          <cell r="B1285" t="str">
            <v>M5030504</v>
          </cell>
          <cell r="E1285" t="str">
            <v>水処理設備</v>
          </cell>
          <cell r="G1285" t="str">
            <v>最終沈殿池設備</v>
          </cell>
          <cell r="I1285" t="str">
            <v>返送汚泥ﾎﾟﾝﾌﾟ</v>
          </cell>
          <cell r="K1285" t="str">
            <v>吸込ｽｸﾘｭｰ付汚泥ﾎﾟﾝﾌﾟ(SS+塗装)</v>
          </cell>
        </row>
        <row r="1286">
          <cell r="B1286" t="str">
            <v>M5030505</v>
          </cell>
          <cell r="E1286" t="str">
            <v>水処理設備</v>
          </cell>
          <cell r="G1286" t="str">
            <v>最終沈殿池設備</v>
          </cell>
          <cell r="I1286" t="str">
            <v>返送汚泥ﾎﾟﾝﾌﾟ</v>
          </cell>
          <cell r="K1286" t="str">
            <v>吸込ｽｸﾘｭｰ付汚泥ﾎﾟﾝﾌﾟ(SUS)</v>
          </cell>
        </row>
        <row r="1287">
          <cell r="B1287" t="str">
            <v>M5030506</v>
          </cell>
          <cell r="E1287" t="str">
            <v>水処理設備</v>
          </cell>
          <cell r="G1287" t="str">
            <v>最終沈殿池設備</v>
          </cell>
          <cell r="I1287" t="str">
            <v>返送汚泥ﾎﾟﾝﾌﾟ</v>
          </cell>
          <cell r="K1287" t="str">
            <v>吸込ｽｸﾘｭｰ付汚泥ﾎﾟﾝﾌﾟ(鋳鉄)</v>
          </cell>
        </row>
        <row r="1288">
          <cell r="B1288" t="str">
            <v>M5030507</v>
          </cell>
          <cell r="E1288" t="str">
            <v>水処理設備</v>
          </cell>
          <cell r="G1288" t="str">
            <v>最終沈殿池設備</v>
          </cell>
          <cell r="I1288" t="str">
            <v>返送汚泥ﾎﾟﾝﾌﾟ</v>
          </cell>
          <cell r="K1288" t="str">
            <v>水中汚泥ﾎﾟﾝﾌﾟ(SS+塗装)</v>
          </cell>
        </row>
        <row r="1289">
          <cell r="B1289" t="str">
            <v>M5030508</v>
          </cell>
          <cell r="E1289" t="str">
            <v>水処理設備</v>
          </cell>
          <cell r="G1289" t="str">
            <v>最終沈殿池設備</v>
          </cell>
          <cell r="I1289" t="str">
            <v>返送汚泥ﾎﾟﾝﾌﾟ</v>
          </cell>
          <cell r="K1289" t="str">
            <v>水中汚泥ﾎﾟﾝﾌﾟ(SUS)</v>
          </cell>
        </row>
        <row r="1290">
          <cell r="B1290" t="str">
            <v>M5030509</v>
          </cell>
          <cell r="E1290" t="str">
            <v>水処理設備</v>
          </cell>
          <cell r="G1290" t="str">
            <v>最終沈殿池設備</v>
          </cell>
          <cell r="I1290" t="str">
            <v>返送汚泥ﾎﾟﾝﾌﾟ</v>
          </cell>
          <cell r="K1290" t="str">
            <v>水中汚泥ﾎﾟﾝﾌﾟ(鋳鉄)</v>
          </cell>
        </row>
        <row r="1291">
          <cell r="B1291" t="str">
            <v>M5030510</v>
          </cell>
          <cell r="E1291" t="str">
            <v>水処理設備</v>
          </cell>
          <cell r="G1291" t="str">
            <v>最終沈殿池設備</v>
          </cell>
          <cell r="I1291" t="str">
            <v>返送汚泥ﾎﾟﾝﾌﾟ</v>
          </cell>
          <cell r="K1291" t="str">
            <v>吸込ｽｸﾘｭｰ付水中汚泥ﾎﾟﾝﾌﾟ(SS+塗装)</v>
          </cell>
        </row>
        <row r="1292">
          <cell r="B1292" t="str">
            <v>M5030511</v>
          </cell>
          <cell r="E1292" t="str">
            <v>水処理設備</v>
          </cell>
          <cell r="G1292" t="str">
            <v>最終沈殿池設備</v>
          </cell>
          <cell r="I1292" t="str">
            <v>返送汚泥ﾎﾟﾝﾌﾟ</v>
          </cell>
          <cell r="K1292" t="str">
            <v>吸込ｽｸﾘｭｰ付水中汚泥ﾎﾟﾝﾌﾟ(SUS)</v>
          </cell>
        </row>
        <row r="1293">
          <cell r="B1293" t="str">
            <v>M5030512</v>
          </cell>
          <cell r="E1293" t="str">
            <v>水処理設備</v>
          </cell>
          <cell r="G1293" t="str">
            <v>最終沈殿池設備</v>
          </cell>
          <cell r="I1293" t="str">
            <v>返送汚泥ﾎﾟﾝﾌﾟ</v>
          </cell>
          <cell r="K1293" t="str">
            <v>吸込ｽｸﾘｭｰ付水中汚泥ﾎﾟﾝﾌﾟ(鋳鉄)</v>
          </cell>
        </row>
        <row r="1294">
          <cell r="B1294" t="str">
            <v>M5030601</v>
          </cell>
          <cell r="E1294" t="str">
            <v>水処理設備</v>
          </cell>
          <cell r="G1294" t="str">
            <v>最終沈殿池設備</v>
          </cell>
          <cell r="I1294" t="str">
            <v>余剰汚泥ﾎﾟﾝﾌﾟ</v>
          </cell>
          <cell r="K1294" t="str">
            <v>無閉塞形汚泥ﾎﾟﾝﾌﾟ(SS+塗装)</v>
          </cell>
        </row>
        <row r="1295">
          <cell r="B1295" t="str">
            <v>M5030602</v>
          </cell>
          <cell r="E1295" t="str">
            <v>水処理設備</v>
          </cell>
          <cell r="G1295" t="str">
            <v>最終沈殿池設備</v>
          </cell>
          <cell r="I1295" t="str">
            <v>余剰汚泥ﾎﾟﾝﾌﾟ</v>
          </cell>
          <cell r="K1295" t="str">
            <v>無閉塞形汚泥ﾎﾟﾝﾌﾟ(SUS)</v>
          </cell>
        </row>
        <row r="1296">
          <cell r="B1296" t="str">
            <v>M5030603</v>
          </cell>
          <cell r="E1296" t="str">
            <v>水処理設備</v>
          </cell>
          <cell r="G1296" t="str">
            <v>最終沈殿池設備</v>
          </cell>
          <cell r="I1296" t="str">
            <v>余剰汚泥ﾎﾟﾝﾌﾟ</v>
          </cell>
          <cell r="K1296" t="str">
            <v>無閉塞形汚泥ﾎﾟﾝﾌﾟ(鋳鉄)</v>
          </cell>
        </row>
        <row r="1297">
          <cell r="B1297" t="str">
            <v>M5030604</v>
          </cell>
          <cell r="E1297" t="str">
            <v>水処理設備</v>
          </cell>
          <cell r="G1297" t="str">
            <v>最終沈殿池設備</v>
          </cell>
          <cell r="I1297" t="str">
            <v>余剰汚泥ﾎﾟﾝﾌﾟ</v>
          </cell>
          <cell r="K1297" t="str">
            <v>吸込ｽｸﾘｭｰ付汚泥ﾎﾟﾝﾌﾟ(SS+塗装)</v>
          </cell>
        </row>
        <row r="1298">
          <cell r="B1298" t="str">
            <v>M5030605</v>
          </cell>
          <cell r="E1298" t="str">
            <v>水処理設備</v>
          </cell>
          <cell r="G1298" t="str">
            <v>最終沈殿池設備</v>
          </cell>
          <cell r="I1298" t="str">
            <v>余剰汚泥ﾎﾟﾝﾌﾟ</v>
          </cell>
          <cell r="K1298" t="str">
            <v>吸込ｽｸﾘｭｰ付汚泥ﾎﾟﾝﾌﾟ(SUS)</v>
          </cell>
        </row>
        <row r="1299">
          <cell r="B1299" t="str">
            <v>M5030606</v>
          </cell>
          <cell r="E1299" t="str">
            <v>水処理設備</v>
          </cell>
          <cell r="G1299" t="str">
            <v>最終沈殿池設備</v>
          </cell>
          <cell r="I1299" t="str">
            <v>余剰汚泥ﾎﾟﾝﾌﾟ</v>
          </cell>
          <cell r="K1299" t="str">
            <v>吸込ｽｸﾘｭｰ付汚泥ﾎﾟﾝﾌﾟ(鋳鉄)</v>
          </cell>
        </row>
        <row r="1300">
          <cell r="B1300" t="str">
            <v>M5030607</v>
          </cell>
          <cell r="E1300" t="str">
            <v>水処理設備</v>
          </cell>
          <cell r="G1300" t="str">
            <v>最終沈殿池設備</v>
          </cell>
          <cell r="I1300" t="str">
            <v>余剰汚泥ﾎﾟﾝﾌﾟ</v>
          </cell>
          <cell r="K1300" t="str">
            <v>水中汚泥ﾎﾟﾝﾌﾟ(SS+塗装)</v>
          </cell>
        </row>
        <row r="1301">
          <cell r="B1301" t="str">
            <v>M5030608</v>
          </cell>
          <cell r="E1301" t="str">
            <v>水処理設備</v>
          </cell>
          <cell r="G1301" t="str">
            <v>最終沈殿池設備</v>
          </cell>
          <cell r="I1301" t="str">
            <v>余剰汚泥ﾎﾟﾝﾌﾟ</v>
          </cell>
          <cell r="K1301" t="str">
            <v>水中汚泥ﾎﾟﾝﾌﾟ(SUS)</v>
          </cell>
        </row>
        <row r="1302">
          <cell r="B1302" t="str">
            <v>M5030609</v>
          </cell>
          <cell r="E1302" t="str">
            <v>水処理設備</v>
          </cell>
          <cell r="G1302" t="str">
            <v>最終沈殿池設備</v>
          </cell>
          <cell r="I1302" t="str">
            <v>余剰汚泥ﾎﾟﾝﾌﾟ</v>
          </cell>
          <cell r="K1302" t="str">
            <v>水中汚泥ﾎﾟﾝﾌﾟ(鋳鉄)</v>
          </cell>
        </row>
        <row r="1303">
          <cell r="B1303" t="str">
            <v>M5030610</v>
          </cell>
          <cell r="E1303" t="str">
            <v>水処理設備</v>
          </cell>
          <cell r="G1303" t="str">
            <v>最終沈殿池設備</v>
          </cell>
          <cell r="I1303" t="str">
            <v>余剰汚泥ﾎﾟﾝﾌﾟ</v>
          </cell>
          <cell r="K1303" t="str">
            <v>吸込ｽｸﾘｭｰ付水中汚泥ﾎﾟﾝﾌﾟ(SS+塗装)</v>
          </cell>
        </row>
        <row r="1304">
          <cell r="B1304" t="str">
            <v>M5030611</v>
          </cell>
          <cell r="E1304" t="str">
            <v>水処理設備</v>
          </cell>
          <cell r="G1304" t="str">
            <v>最終沈殿池設備</v>
          </cell>
          <cell r="I1304" t="str">
            <v>余剰汚泥ﾎﾟﾝﾌﾟ</v>
          </cell>
          <cell r="K1304" t="str">
            <v>吸込ｽｸﾘｭｰ付水中汚泥ﾎﾟﾝﾌﾟ(SUS)</v>
          </cell>
        </row>
        <row r="1305">
          <cell r="B1305" t="str">
            <v>M5030612</v>
          </cell>
          <cell r="E1305" t="str">
            <v>水処理設備</v>
          </cell>
          <cell r="G1305" t="str">
            <v>最終沈殿池設備</v>
          </cell>
          <cell r="I1305" t="str">
            <v>余剰汚泥ﾎﾟﾝﾌﾟ</v>
          </cell>
          <cell r="K1305" t="str">
            <v>吸込ｽｸﾘｭｰ付水中汚泥ﾎﾟﾝﾌﾟ(鋳鉄)</v>
          </cell>
        </row>
        <row r="1306">
          <cell r="B1306" t="str">
            <v>M5030613</v>
          </cell>
          <cell r="E1306" t="str">
            <v>水処理設備</v>
          </cell>
          <cell r="G1306" t="str">
            <v>最終沈殿池設備</v>
          </cell>
          <cell r="I1306" t="str">
            <v>余剰汚泥ﾎﾟﾝﾌﾟ</v>
          </cell>
          <cell r="K1306" t="str">
            <v>一軸ねじ式ﾎﾟﾝﾌﾟ(SS+塗装)</v>
          </cell>
        </row>
        <row r="1307">
          <cell r="B1307" t="str">
            <v>M5030614</v>
          </cell>
          <cell r="E1307" t="str">
            <v>水処理設備</v>
          </cell>
          <cell r="G1307" t="str">
            <v>最終沈殿池設備</v>
          </cell>
          <cell r="I1307" t="str">
            <v>余剰汚泥ﾎﾟﾝﾌﾟ</v>
          </cell>
          <cell r="K1307" t="str">
            <v>一軸ねじ式ﾎﾟﾝﾌﾟ(SUS)</v>
          </cell>
        </row>
        <row r="1308">
          <cell r="B1308" t="str">
            <v>M5030615</v>
          </cell>
          <cell r="E1308" t="str">
            <v>水処理設備</v>
          </cell>
          <cell r="G1308" t="str">
            <v>最終沈殿池設備</v>
          </cell>
          <cell r="I1308" t="str">
            <v>余剰汚泥ﾎﾟﾝﾌﾟ</v>
          </cell>
          <cell r="K1308" t="str">
            <v>一軸ねじ式ﾎﾟﾝﾌﾟ(鋳鉄)</v>
          </cell>
        </row>
        <row r="1309">
          <cell r="B1309" t="str">
            <v>M5030616</v>
          </cell>
          <cell r="E1309" t="str">
            <v>水処理設備</v>
          </cell>
          <cell r="G1309" t="str">
            <v>最終沈殿池設備</v>
          </cell>
          <cell r="I1309" t="str">
            <v>余剰汚泥ﾎﾟﾝﾌﾟ</v>
          </cell>
          <cell r="K1309" t="str">
            <v>一軸ねじ式ﾎﾟﾝﾌﾟ(ﾁﾀﾝ)</v>
          </cell>
        </row>
        <row r="1310">
          <cell r="B1310" t="str">
            <v>M5030701</v>
          </cell>
          <cell r="E1310" t="str">
            <v>水処理設備</v>
          </cell>
          <cell r="G1310" t="str">
            <v>最終沈殿池設備</v>
          </cell>
          <cell r="I1310" t="str">
            <v>ﾃﾚｽｺｰﾌﾟ弁</v>
          </cell>
          <cell r="K1310" t="str">
            <v>電動開閉式(SS+塗装)</v>
          </cell>
        </row>
        <row r="1311">
          <cell r="B1311" t="str">
            <v>M5030702</v>
          </cell>
          <cell r="E1311" t="str">
            <v>水処理設備</v>
          </cell>
          <cell r="G1311" t="str">
            <v>最終沈殿池設備</v>
          </cell>
          <cell r="I1311" t="str">
            <v>ﾃﾚｽｺｰﾌﾟ弁</v>
          </cell>
          <cell r="K1311" t="str">
            <v>電動開閉式(SUS)</v>
          </cell>
        </row>
        <row r="1312">
          <cell r="B1312" t="str">
            <v>M5030703</v>
          </cell>
          <cell r="E1312" t="str">
            <v>水処理設備</v>
          </cell>
          <cell r="G1312" t="str">
            <v>最終沈殿池設備</v>
          </cell>
          <cell r="I1312" t="str">
            <v>ﾃﾚｽｺｰﾌﾟ弁</v>
          </cell>
          <cell r="K1312" t="str">
            <v>電動開閉式(鋳鉄)</v>
          </cell>
        </row>
        <row r="1313">
          <cell r="B1313" t="str">
            <v>M5030704</v>
          </cell>
          <cell r="E1313" t="str">
            <v>水処理設備</v>
          </cell>
          <cell r="G1313" t="str">
            <v>最終沈殿池設備</v>
          </cell>
          <cell r="I1313" t="str">
            <v>ﾃﾚｽｺｰﾌﾟ弁</v>
          </cell>
          <cell r="K1313" t="str">
            <v>電動開閉式(樹脂)</v>
          </cell>
        </row>
        <row r="1314">
          <cell r="B1314" t="str">
            <v>M5030705</v>
          </cell>
          <cell r="E1314" t="str">
            <v>水処理設備</v>
          </cell>
          <cell r="G1314" t="str">
            <v>最終沈殿池設備</v>
          </cell>
          <cell r="I1314" t="str">
            <v>ﾃﾚｽｺｰﾌﾟ弁</v>
          </cell>
          <cell r="K1314" t="str">
            <v>空気作動開閉式(SS+塗装)</v>
          </cell>
        </row>
        <row r="1315">
          <cell r="B1315" t="str">
            <v>M5030706</v>
          </cell>
          <cell r="E1315" t="str">
            <v>水処理設備</v>
          </cell>
          <cell r="G1315" t="str">
            <v>最終沈殿池設備</v>
          </cell>
          <cell r="I1315" t="str">
            <v>ﾃﾚｽｺｰﾌﾟ弁</v>
          </cell>
          <cell r="K1315" t="str">
            <v>空気作動開閉式(SUS)</v>
          </cell>
        </row>
        <row r="1316">
          <cell r="B1316" t="str">
            <v>M5030707</v>
          </cell>
          <cell r="E1316" t="str">
            <v>水処理設備</v>
          </cell>
          <cell r="G1316" t="str">
            <v>最終沈殿池設備</v>
          </cell>
          <cell r="I1316" t="str">
            <v>ﾃﾚｽｺｰﾌﾟ弁</v>
          </cell>
          <cell r="K1316" t="str">
            <v>空気作動開閉式(鋳鉄)</v>
          </cell>
        </row>
        <row r="1317">
          <cell r="B1317" t="str">
            <v>M5030708</v>
          </cell>
          <cell r="E1317" t="str">
            <v>水処理設備</v>
          </cell>
          <cell r="G1317" t="str">
            <v>最終沈殿池設備</v>
          </cell>
          <cell r="I1317" t="str">
            <v>ﾃﾚｽｺｰﾌﾟ弁</v>
          </cell>
          <cell r="K1317" t="str">
            <v>空気作動開閉式(樹脂)</v>
          </cell>
        </row>
        <row r="1318">
          <cell r="B1318" t="str">
            <v>M5030709</v>
          </cell>
          <cell r="E1318" t="str">
            <v>水処理設備</v>
          </cell>
          <cell r="G1318" t="str">
            <v>最終沈殿池設備</v>
          </cell>
          <cell r="I1318" t="str">
            <v>ﾃﾚｽｺｰﾌﾟ弁</v>
          </cell>
          <cell r="K1318" t="str">
            <v>可搬式小型空気圧縮機(SS+塗装)</v>
          </cell>
        </row>
        <row r="1319">
          <cell r="B1319" t="str">
            <v>M5030710</v>
          </cell>
          <cell r="E1319" t="str">
            <v>水処理設備</v>
          </cell>
          <cell r="G1319" t="str">
            <v>最終沈殿池設備</v>
          </cell>
          <cell r="I1319" t="str">
            <v>ﾃﾚｽｺｰﾌﾟ弁</v>
          </cell>
          <cell r="K1319" t="str">
            <v>可搬式小型空気圧縮機(SUS)</v>
          </cell>
        </row>
        <row r="1320">
          <cell r="B1320" t="str">
            <v>M5030711</v>
          </cell>
          <cell r="E1320" t="str">
            <v>水処理設備</v>
          </cell>
          <cell r="G1320" t="str">
            <v>最終沈殿池設備</v>
          </cell>
          <cell r="I1320" t="str">
            <v>ﾃﾚｽｺｰﾌﾟ弁</v>
          </cell>
          <cell r="K1320" t="str">
            <v>ｽｸﾘｭｰ式空気圧縮機(SS+塗装)</v>
          </cell>
        </row>
        <row r="1321">
          <cell r="B1321" t="str">
            <v>M5030712</v>
          </cell>
          <cell r="E1321" t="str">
            <v>水処理設備</v>
          </cell>
          <cell r="G1321" t="str">
            <v>最終沈殿池設備</v>
          </cell>
          <cell r="I1321" t="str">
            <v>ﾃﾚｽｺｰﾌﾟ弁</v>
          </cell>
          <cell r="K1321" t="str">
            <v>ｽｸﾘｭｰ式空気圧縮機(SUS)</v>
          </cell>
        </row>
        <row r="1322">
          <cell r="B1322" t="str">
            <v>M5030713</v>
          </cell>
          <cell r="E1322" t="str">
            <v>水処理設備</v>
          </cell>
          <cell r="G1322" t="str">
            <v>最終沈殿池設備</v>
          </cell>
          <cell r="I1322" t="str">
            <v>ﾃﾚｽｺｰﾌﾟ弁</v>
          </cell>
          <cell r="K1322" t="str">
            <v>ｽｸﾘｭｰ式空気圧縮機(鋳鉄)</v>
          </cell>
        </row>
        <row r="1323">
          <cell r="B1323" t="str">
            <v>M5030714</v>
          </cell>
          <cell r="E1323" t="str">
            <v>水処理設備</v>
          </cell>
          <cell r="G1323" t="str">
            <v>最終沈殿池設備</v>
          </cell>
          <cell r="I1323" t="str">
            <v>ﾃﾚｽｺｰﾌﾟ弁</v>
          </cell>
          <cell r="K1323" t="str">
            <v>空気槽(SS+塗装)</v>
          </cell>
        </row>
        <row r="1324">
          <cell r="B1324" t="str">
            <v>M5030715</v>
          </cell>
          <cell r="E1324" t="str">
            <v>水処理設備</v>
          </cell>
          <cell r="G1324" t="str">
            <v>最終沈殿池設備</v>
          </cell>
          <cell r="I1324" t="str">
            <v>ﾃﾚｽｺｰﾌﾟ弁</v>
          </cell>
          <cell r="K1324" t="str">
            <v>空気槽(SUS)</v>
          </cell>
        </row>
        <row r="1325">
          <cell r="B1325" t="str">
            <v>M5030716</v>
          </cell>
          <cell r="E1325" t="str">
            <v>水処理設備</v>
          </cell>
          <cell r="G1325" t="str">
            <v>最終沈殿池設備</v>
          </cell>
          <cell r="I1325" t="str">
            <v>ﾃﾚｽｺｰﾌﾟ弁</v>
          </cell>
          <cell r="K1325" t="str">
            <v>除湿器(SS+塗装)</v>
          </cell>
        </row>
        <row r="1326">
          <cell r="B1326" t="str">
            <v>M5030717</v>
          </cell>
          <cell r="E1326" t="str">
            <v>水処理設備</v>
          </cell>
          <cell r="G1326" t="str">
            <v>最終沈殿池設備</v>
          </cell>
          <cell r="I1326" t="str">
            <v>ﾃﾚｽｺｰﾌﾟ弁</v>
          </cell>
          <cell r="K1326" t="str">
            <v>除湿器(SUS)</v>
          </cell>
        </row>
        <row r="1327">
          <cell r="B1327" t="str">
            <v>M5030718</v>
          </cell>
          <cell r="E1327" t="str">
            <v>水処理設備</v>
          </cell>
          <cell r="G1327" t="str">
            <v>最終沈殿池設備</v>
          </cell>
          <cell r="I1327" t="str">
            <v>ﾃﾚｽｺｰﾌﾟ弁</v>
          </cell>
          <cell r="K1327" t="str">
            <v>手動開閉式(SS+塗装)</v>
          </cell>
        </row>
        <row r="1328">
          <cell r="B1328" t="str">
            <v>M5030719</v>
          </cell>
          <cell r="E1328" t="str">
            <v>水処理設備</v>
          </cell>
          <cell r="G1328" t="str">
            <v>最終沈殿池設備</v>
          </cell>
          <cell r="I1328" t="str">
            <v>ﾃﾚｽｺｰﾌﾟ弁</v>
          </cell>
          <cell r="K1328" t="str">
            <v>手動開閉式(SUS)</v>
          </cell>
        </row>
        <row r="1329">
          <cell r="B1329" t="str">
            <v>M5030720</v>
          </cell>
          <cell r="E1329" t="str">
            <v>水処理設備</v>
          </cell>
          <cell r="G1329" t="str">
            <v>最終沈殿池設備</v>
          </cell>
          <cell r="I1329" t="str">
            <v>ﾃﾚｽｺｰﾌﾟ弁</v>
          </cell>
          <cell r="K1329" t="str">
            <v>手動開閉式(鋳鉄)</v>
          </cell>
        </row>
        <row r="1330">
          <cell r="B1330" t="str">
            <v>M5030721</v>
          </cell>
          <cell r="E1330" t="str">
            <v>水処理設備</v>
          </cell>
          <cell r="G1330" t="str">
            <v>最終沈殿池設備</v>
          </cell>
          <cell r="I1330" t="str">
            <v>ﾃﾚｽｺｰﾌﾟ弁</v>
          </cell>
          <cell r="K1330" t="str">
            <v>手動開閉式(樹脂)</v>
          </cell>
        </row>
        <row r="1331">
          <cell r="B1331" t="str">
            <v>M5040101</v>
          </cell>
          <cell r="E1331" t="str">
            <v>水処理設備</v>
          </cell>
          <cell r="G1331" t="str">
            <v>消毒設備</v>
          </cell>
          <cell r="I1331" t="str">
            <v>薬品貯留ﾀﾝｸ</v>
          </cell>
          <cell r="K1331" t="str">
            <v>薬品貯留ﾀﾝｸ(SS+塗装)</v>
          </cell>
        </row>
        <row r="1332">
          <cell r="B1332" t="str">
            <v>M5040102</v>
          </cell>
          <cell r="E1332" t="str">
            <v>水処理設備</v>
          </cell>
          <cell r="G1332" t="str">
            <v>消毒設備</v>
          </cell>
          <cell r="I1332" t="str">
            <v>薬品貯留ﾀﾝｸ</v>
          </cell>
          <cell r="K1332" t="str">
            <v>薬品貯留ﾀﾝｸ(SS+Znﾒｯｷ)</v>
          </cell>
        </row>
        <row r="1333">
          <cell r="B1333" t="str">
            <v>M5040103</v>
          </cell>
          <cell r="E1333" t="str">
            <v>水処理設備</v>
          </cell>
          <cell r="G1333" t="str">
            <v>消毒設備</v>
          </cell>
          <cell r="I1333" t="str">
            <v>薬品貯留ﾀﾝｸ</v>
          </cell>
          <cell r="K1333" t="str">
            <v>薬品貯留ﾀﾝｸ(SUS)</v>
          </cell>
        </row>
        <row r="1334">
          <cell r="B1334" t="str">
            <v>M5040104</v>
          </cell>
          <cell r="E1334" t="str">
            <v>水処理設備</v>
          </cell>
          <cell r="G1334" t="str">
            <v>消毒設備</v>
          </cell>
          <cell r="I1334" t="str">
            <v>薬品貯留ﾀﾝｸ</v>
          </cell>
          <cell r="K1334" t="str">
            <v>薬品貯留ﾀﾝｸ(鋳鉄)</v>
          </cell>
        </row>
        <row r="1335">
          <cell r="B1335" t="str">
            <v>M5040105</v>
          </cell>
          <cell r="E1335" t="str">
            <v>水処理設備</v>
          </cell>
          <cell r="G1335" t="str">
            <v>消毒設備</v>
          </cell>
          <cell r="I1335" t="str">
            <v>薬品貯留ﾀﾝｸ</v>
          </cell>
          <cell r="K1335" t="str">
            <v>薬品貯留ﾀﾝｸ(ﾎﾟﾘｴﾁﾚﾝ)</v>
          </cell>
        </row>
        <row r="1336">
          <cell r="B1336" t="str">
            <v>M5040106</v>
          </cell>
          <cell r="E1336" t="str">
            <v>水処理設備</v>
          </cell>
          <cell r="G1336" t="str">
            <v>消毒設備</v>
          </cell>
          <cell r="I1336" t="str">
            <v>薬品貯留ﾀﾝｸ</v>
          </cell>
          <cell r="K1336" t="str">
            <v>薬品貯留ﾀﾝｸ(FRP)</v>
          </cell>
        </row>
        <row r="1337">
          <cell r="B1337" t="str">
            <v>M5040107</v>
          </cell>
          <cell r="E1337" t="str">
            <v>水処理設備</v>
          </cell>
          <cell r="G1337" t="str">
            <v>消毒設備</v>
          </cell>
          <cell r="I1337" t="str">
            <v>薬品貯留ﾀﾝｸ</v>
          </cell>
          <cell r="K1337" t="str">
            <v>薬品貯留ﾀﾝｸ(その他)</v>
          </cell>
        </row>
        <row r="1338">
          <cell r="B1338" t="str">
            <v>M5040201</v>
          </cell>
          <cell r="E1338" t="str">
            <v>水処理設備</v>
          </cell>
          <cell r="G1338" t="str">
            <v>消毒設備</v>
          </cell>
          <cell r="I1338" t="str">
            <v>薬品注入機</v>
          </cell>
          <cell r="K1338" t="str">
            <v>ﾀﾞｲﾔﾌﾗﾑﾎﾟﾝﾌﾟ(SS+塗装)</v>
          </cell>
        </row>
        <row r="1339">
          <cell r="B1339" t="str">
            <v>M5040202</v>
          </cell>
          <cell r="E1339" t="str">
            <v>水処理設備</v>
          </cell>
          <cell r="G1339" t="str">
            <v>消毒設備</v>
          </cell>
          <cell r="I1339" t="str">
            <v>薬品注入機</v>
          </cell>
          <cell r="K1339" t="str">
            <v>ﾀﾞｲﾔﾌﾗﾑﾎﾟﾝﾌﾟ(鋳鉄)</v>
          </cell>
        </row>
        <row r="1340">
          <cell r="B1340" t="str">
            <v>M5040203</v>
          </cell>
          <cell r="E1340" t="str">
            <v>水処理設備</v>
          </cell>
          <cell r="G1340" t="str">
            <v>消毒設備</v>
          </cell>
          <cell r="I1340" t="str">
            <v>薬品注入機</v>
          </cell>
          <cell r="K1340" t="str">
            <v>ﾀﾞｲﾔﾌﾗﾑﾎﾟﾝﾌﾟ(樹脂)</v>
          </cell>
        </row>
        <row r="1341">
          <cell r="B1341" t="str">
            <v>M5040204</v>
          </cell>
          <cell r="E1341" t="str">
            <v>水処理設備</v>
          </cell>
          <cell r="G1341" t="str">
            <v>消毒設備</v>
          </cell>
          <cell r="I1341" t="str">
            <v>薬品注入機</v>
          </cell>
          <cell r="K1341" t="str">
            <v>ﾀﾞｲﾔﾌﾗﾑﾎﾟﾝﾌﾟ(ｺﾞﾑ)</v>
          </cell>
        </row>
        <row r="1342">
          <cell r="B1342" t="str">
            <v>M5040205</v>
          </cell>
          <cell r="E1342" t="str">
            <v>水処理設備</v>
          </cell>
          <cell r="G1342" t="str">
            <v>消毒設備</v>
          </cell>
          <cell r="I1342" t="str">
            <v>薬品注入機</v>
          </cell>
          <cell r="K1342" t="str">
            <v>一軸ねじ式ﾎﾟﾝﾌﾟ(SUS)</v>
          </cell>
        </row>
        <row r="1343">
          <cell r="B1343" t="str">
            <v>M5040206</v>
          </cell>
          <cell r="E1343" t="str">
            <v>水処理設備</v>
          </cell>
          <cell r="G1343" t="str">
            <v>消毒設備</v>
          </cell>
          <cell r="I1343" t="str">
            <v>薬品注入機</v>
          </cell>
          <cell r="K1343" t="str">
            <v>一軸ねじ式ﾎﾟﾝﾌﾟ(鋳鉄)</v>
          </cell>
        </row>
        <row r="1344">
          <cell r="B1344" t="str">
            <v>M5040207</v>
          </cell>
          <cell r="E1344" t="str">
            <v>水処理設備</v>
          </cell>
          <cell r="G1344" t="str">
            <v>消毒設備</v>
          </cell>
          <cell r="I1344" t="str">
            <v>薬品注入機</v>
          </cell>
          <cell r="K1344" t="str">
            <v>一軸ねじ式ﾎﾟﾝﾌﾟ(ﾁﾀﾝ)</v>
          </cell>
        </row>
        <row r="1345">
          <cell r="B1345" t="str">
            <v>M5040208</v>
          </cell>
          <cell r="E1345" t="str">
            <v>水処理設備</v>
          </cell>
          <cell r="G1345" t="str">
            <v>消毒設備</v>
          </cell>
          <cell r="I1345" t="str">
            <v>薬品注入機</v>
          </cell>
          <cell r="K1345" t="str">
            <v>その他ﾎﾟﾝﾌﾟ(SS+塗装)</v>
          </cell>
        </row>
        <row r="1346">
          <cell r="B1346" t="str">
            <v>M5040209</v>
          </cell>
          <cell r="E1346" t="str">
            <v>水処理設備</v>
          </cell>
          <cell r="G1346" t="str">
            <v>消毒設備</v>
          </cell>
          <cell r="I1346" t="str">
            <v>薬品注入機</v>
          </cell>
          <cell r="K1346" t="str">
            <v>その他ﾎﾟﾝﾌﾟ(SS+Znﾒｯｷ)</v>
          </cell>
        </row>
        <row r="1347">
          <cell r="B1347" t="str">
            <v>M5040210</v>
          </cell>
          <cell r="E1347" t="str">
            <v>水処理設備</v>
          </cell>
          <cell r="G1347" t="str">
            <v>消毒設備</v>
          </cell>
          <cell r="I1347" t="str">
            <v>薬品注入機</v>
          </cell>
          <cell r="K1347" t="str">
            <v>その他ﾎﾟﾝﾌﾟ(SUS)</v>
          </cell>
        </row>
        <row r="1348">
          <cell r="B1348" t="str">
            <v>M5040211</v>
          </cell>
          <cell r="E1348" t="str">
            <v>水処理設備</v>
          </cell>
          <cell r="G1348" t="str">
            <v>消毒設備</v>
          </cell>
          <cell r="I1348" t="str">
            <v>薬品注入機</v>
          </cell>
          <cell r="K1348" t="str">
            <v>その他ﾎﾟﾝﾌﾟ(鋳鉄)</v>
          </cell>
        </row>
        <row r="1349">
          <cell r="B1349" t="str">
            <v>M5040212</v>
          </cell>
          <cell r="E1349" t="str">
            <v>水処理設備</v>
          </cell>
          <cell r="G1349" t="str">
            <v>消毒設備</v>
          </cell>
          <cell r="I1349" t="str">
            <v>薬品注入機</v>
          </cell>
          <cell r="K1349" t="str">
            <v>その他ﾎﾟﾝﾌﾟ(樹脂)</v>
          </cell>
        </row>
        <row r="1350">
          <cell r="B1350" t="str">
            <v>M5040213</v>
          </cell>
          <cell r="E1350" t="str">
            <v>水処理設備</v>
          </cell>
          <cell r="G1350" t="str">
            <v>消毒設備</v>
          </cell>
          <cell r="I1350" t="str">
            <v>薬品注入機</v>
          </cell>
          <cell r="K1350" t="str">
            <v>塩素接触装置(SUS)</v>
          </cell>
        </row>
        <row r="1351">
          <cell r="B1351" t="str">
            <v>M5040214</v>
          </cell>
          <cell r="E1351" t="str">
            <v>水処理設備</v>
          </cell>
          <cell r="G1351" t="str">
            <v>消毒設備</v>
          </cell>
          <cell r="I1351" t="str">
            <v>薬品注入機</v>
          </cell>
          <cell r="K1351" t="str">
            <v>塩素接触装置(樹脂)</v>
          </cell>
        </row>
        <row r="1352">
          <cell r="B1352" t="str">
            <v>M5040301</v>
          </cell>
          <cell r="E1352" t="str">
            <v>水処理設備</v>
          </cell>
          <cell r="G1352" t="str">
            <v>消毒設備</v>
          </cell>
          <cell r="I1352" t="str">
            <v>塩素ｶﾞｽ中和装置</v>
          </cell>
          <cell r="K1352" t="str">
            <v>収集式(SS+塗装)</v>
          </cell>
        </row>
        <row r="1353">
          <cell r="B1353" t="str">
            <v>M5040302</v>
          </cell>
          <cell r="E1353" t="str">
            <v>水処理設備</v>
          </cell>
          <cell r="G1353" t="str">
            <v>消毒設備</v>
          </cell>
          <cell r="I1353" t="str">
            <v>塩素ｶﾞｽ中和装置</v>
          </cell>
          <cell r="K1353" t="str">
            <v>収集式(SS+Znﾒｯｷ)</v>
          </cell>
        </row>
        <row r="1354">
          <cell r="B1354" t="str">
            <v>M5040303</v>
          </cell>
          <cell r="E1354" t="str">
            <v>水処理設備</v>
          </cell>
          <cell r="G1354" t="str">
            <v>消毒設備</v>
          </cell>
          <cell r="I1354" t="str">
            <v>塩素ｶﾞｽ中和装置</v>
          </cell>
          <cell r="K1354" t="str">
            <v>収集式(SUS)</v>
          </cell>
        </row>
        <row r="1355">
          <cell r="B1355" t="str">
            <v>M5040304</v>
          </cell>
          <cell r="E1355" t="str">
            <v>水処理設備</v>
          </cell>
          <cell r="G1355" t="str">
            <v>消毒設備</v>
          </cell>
          <cell r="I1355" t="str">
            <v>塩素ｶﾞｽ中和装置</v>
          </cell>
          <cell r="K1355" t="str">
            <v>収集式(鋳鉄)</v>
          </cell>
        </row>
        <row r="1356">
          <cell r="B1356" t="str">
            <v>M5040305</v>
          </cell>
          <cell r="E1356" t="str">
            <v>水処理設備</v>
          </cell>
          <cell r="G1356" t="str">
            <v>消毒設備</v>
          </cell>
          <cell r="I1356" t="str">
            <v>塩素ｶﾞｽ中和装置</v>
          </cell>
          <cell r="K1356" t="str">
            <v>拡散式(SS+塗装)</v>
          </cell>
        </row>
        <row r="1357">
          <cell r="B1357" t="str">
            <v>M5040306</v>
          </cell>
          <cell r="E1357" t="str">
            <v>水処理設備</v>
          </cell>
          <cell r="G1357" t="str">
            <v>消毒設備</v>
          </cell>
          <cell r="I1357" t="str">
            <v>塩素ｶﾞｽ中和装置</v>
          </cell>
          <cell r="K1357" t="str">
            <v>拡散式(SS+Znﾒｯｷ)</v>
          </cell>
        </row>
        <row r="1358">
          <cell r="B1358" t="str">
            <v>M5040307</v>
          </cell>
          <cell r="E1358" t="str">
            <v>水処理設備</v>
          </cell>
          <cell r="G1358" t="str">
            <v>消毒設備</v>
          </cell>
          <cell r="I1358" t="str">
            <v>塩素ｶﾞｽ中和装置</v>
          </cell>
          <cell r="K1358" t="str">
            <v>拡散式(SUS)</v>
          </cell>
        </row>
        <row r="1359">
          <cell r="B1359" t="str">
            <v>M5040308</v>
          </cell>
          <cell r="E1359" t="str">
            <v>水処理設備</v>
          </cell>
          <cell r="G1359" t="str">
            <v>消毒設備</v>
          </cell>
          <cell r="I1359" t="str">
            <v>塩素ｶﾞｽ中和装置</v>
          </cell>
          <cell r="K1359" t="str">
            <v>拡散式(鋳鉄)</v>
          </cell>
        </row>
        <row r="1360">
          <cell r="B1360" t="str">
            <v>M5040401</v>
          </cell>
          <cell r="E1360" t="str">
            <v>水処理設備</v>
          </cell>
          <cell r="G1360" t="str">
            <v>消毒設備</v>
          </cell>
          <cell r="I1360" t="str">
            <v>紫外線滅菌装置</v>
          </cell>
          <cell r="K1360" t="str">
            <v>紫外線滅菌装置(SS+塗装)</v>
          </cell>
        </row>
        <row r="1361">
          <cell r="B1361" t="str">
            <v>M5040402</v>
          </cell>
          <cell r="E1361" t="str">
            <v>水処理設備</v>
          </cell>
          <cell r="G1361" t="str">
            <v>消毒設備</v>
          </cell>
          <cell r="I1361" t="str">
            <v>紫外線滅菌装置</v>
          </cell>
          <cell r="K1361" t="str">
            <v>紫外線滅菌装置(SS+Znﾒｯｷ)</v>
          </cell>
        </row>
        <row r="1362">
          <cell r="B1362" t="str">
            <v>M5040403</v>
          </cell>
          <cell r="E1362" t="str">
            <v>水処理設備</v>
          </cell>
          <cell r="G1362" t="str">
            <v>消毒設備</v>
          </cell>
          <cell r="I1362" t="str">
            <v>紫外線滅菌装置</v>
          </cell>
          <cell r="K1362" t="str">
            <v>紫外線滅菌装置(SUS)</v>
          </cell>
        </row>
        <row r="1363">
          <cell r="B1363" t="str">
            <v>M5040404</v>
          </cell>
          <cell r="E1363" t="str">
            <v>水処理設備</v>
          </cell>
          <cell r="G1363" t="str">
            <v>消毒設備</v>
          </cell>
          <cell r="I1363" t="str">
            <v>紫外線滅菌装置</v>
          </cell>
          <cell r="K1363" t="str">
            <v>紫外線滅菌装置(樹脂)</v>
          </cell>
        </row>
        <row r="1364">
          <cell r="B1364" t="str">
            <v>M5040405</v>
          </cell>
          <cell r="E1364" t="str">
            <v>水処理設備</v>
          </cell>
          <cell r="G1364" t="str">
            <v>消毒設備</v>
          </cell>
          <cell r="I1364" t="str">
            <v>紫外線滅菌装置</v>
          </cell>
          <cell r="K1364" t="str">
            <v>制御盤(SS+塗装)</v>
          </cell>
        </row>
        <row r="1365">
          <cell r="B1365" t="str">
            <v>M5040406</v>
          </cell>
          <cell r="E1365" t="str">
            <v>水処理設備</v>
          </cell>
          <cell r="G1365" t="str">
            <v>消毒設備</v>
          </cell>
          <cell r="I1365" t="str">
            <v>紫外線滅菌装置</v>
          </cell>
          <cell r="K1365" t="str">
            <v>制御盤(SS+Znﾒｯｷ)</v>
          </cell>
        </row>
        <row r="1366">
          <cell r="B1366" t="str">
            <v>M5040407</v>
          </cell>
          <cell r="E1366" t="str">
            <v>水処理設備</v>
          </cell>
          <cell r="G1366" t="str">
            <v>消毒設備</v>
          </cell>
          <cell r="I1366" t="str">
            <v>紫外線滅菌装置</v>
          </cell>
          <cell r="K1366" t="str">
            <v>制御盤(SUS)</v>
          </cell>
        </row>
        <row r="1367">
          <cell r="B1367" t="str">
            <v>M5040501</v>
          </cell>
          <cell r="E1367" t="str">
            <v>水処理設備</v>
          </cell>
          <cell r="G1367" t="str">
            <v>消毒設備</v>
          </cell>
          <cell r="I1367" t="str">
            <v>ｵｿﾞﾝ発生装置</v>
          </cell>
          <cell r="K1367" t="str">
            <v>ｵｿﾞﾝ発生装置(SS+塗装)</v>
          </cell>
        </row>
        <row r="1368">
          <cell r="B1368" t="str">
            <v>M5040502</v>
          </cell>
          <cell r="E1368" t="str">
            <v>水処理設備</v>
          </cell>
          <cell r="G1368" t="str">
            <v>消毒設備</v>
          </cell>
          <cell r="I1368" t="str">
            <v>ｵｿﾞﾝ発生装置</v>
          </cell>
          <cell r="K1368" t="str">
            <v>ｵｿﾞﾝ発生装置(SUS)</v>
          </cell>
        </row>
        <row r="1369">
          <cell r="B1369" t="str">
            <v>M5040503</v>
          </cell>
          <cell r="E1369" t="str">
            <v>水処理設備</v>
          </cell>
          <cell r="G1369" t="str">
            <v>消毒設備</v>
          </cell>
          <cell r="I1369" t="str">
            <v>ｵｿﾞﾝ発生装置</v>
          </cell>
          <cell r="K1369" t="str">
            <v>可搬式小型空気圧縮機(SS+塗装)</v>
          </cell>
        </row>
        <row r="1370">
          <cell r="B1370" t="str">
            <v>M5040504</v>
          </cell>
          <cell r="E1370" t="str">
            <v>水処理設備</v>
          </cell>
          <cell r="G1370" t="str">
            <v>消毒設備</v>
          </cell>
          <cell r="I1370" t="str">
            <v>ｵｿﾞﾝ発生装置</v>
          </cell>
          <cell r="K1370" t="str">
            <v>可搬式小型空気圧縮機(SS+Znﾒｯｷ)</v>
          </cell>
        </row>
        <row r="1371">
          <cell r="B1371" t="str">
            <v>M5040505</v>
          </cell>
          <cell r="E1371" t="str">
            <v>水処理設備</v>
          </cell>
          <cell r="G1371" t="str">
            <v>消毒設備</v>
          </cell>
          <cell r="I1371" t="str">
            <v>ｵｿﾞﾝ発生装置</v>
          </cell>
          <cell r="K1371" t="str">
            <v>可搬式小型空気圧縮機(SUS)</v>
          </cell>
        </row>
        <row r="1372">
          <cell r="B1372" t="str">
            <v>M5040506</v>
          </cell>
          <cell r="E1372" t="str">
            <v>水処理設備</v>
          </cell>
          <cell r="G1372" t="str">
            <v>消毒設備</v>
          </cell>
          <cell r="I1372" t="str">
            <v>ｵｿﾞﾝ発生装置</v>
          </cell>
          <cell r="K1372" t="str">
            <v>ｽｸﾘｭｰ式空気圧縮機(SS+塗装)</v>
          </cell>
        </row>
        <row r="1373">
          <cell r="B1373" t="str">
            <v>M5040507</v>
          </cell>
          <cell r="E1373" t="str">
            <v>水処理設備</v>
          </cell>
          <cell r="G1373" t="str">
            <v>消毒設備</v>
          </cell>
          <cell r="I1373" t="str">
            <v>ｵｿﾞﾝ発生装置</v>
          </cell>
          <cell r="K1373" t="str">
            <v>ｽｸﾘｭｰ式空気圧縮機(SS+Znﾒｯｷ)</v>
          </cell>
        </row>
        <row r="1374">
          <cell r="B1374" t="str">
            <v>M5040508</v>
          </cell>
          <cell r="E1374" t="str">
            <v>水処理設備</v>
          </cell>
          <cell r="G1374" t="str">
            <v>消毒設備</v>
          </cell>
          <cell r="I1374" t="str">
            <v>ｵｿﾞﾝ発生装置</v>
          </cell>
          <cell r="K1374" t="str">
            <v>ｽｸﾘｭｰ式空気圧縮機(SUS)</v>
          </cell>
        </row>
        <row r="1375">
          <cell r="B1375" t="str">
            <v>M5040509</v>
          </cell>
          <cell r="E1375" t="str">
            <v>水処理設備</v>
          </cell>
          <cell r="G1375" t="str">
            <v>消毒設備</v>
          </cell>
          <cell r="I1375" t="str">
            <v>ｵｿﾞﾝ発生装置</v>
          </cell>
          <cell r="K1375" t="str">
            <v>ｽｸﾘｭｰ式空気圧縮機(鋳鉄)</v>
          </cell>
        </row>
        <row r="1376">
          <cell r="B1376" t="str">
            <v>M5040510</v>
          </cell>
          <cell r="E1376" t="str">
            <v>水処理設備</v>
          </cell>
          <cell r="G1376" t="str">
            <v>消毒設備</v>
          </cell>
          <cell r="I1376" t="str">
            <v>ｵｿﾞﾝ発生装置</v>
          </cell>
          <cell r="K1376" t="str">
            <v>空気槽(SS+塗装)</v>
          </cell>
        </row>
        <row r="1377">
          <cell r="B1377" t="str">
            <v>M5040511</v>
          </cell>
          <cell r="E1377" t="str">
            <v>水処理設備</v>
          </cell>
          <cell r="G1377" t="str">
            <v>消毒設備</v>
          </cell>
          <cell r="I1377" t="str">
            <v>ｵｿﾞﾝ発生装置</v>
          </cell>
          <cell r="K1377" t="str">
            <v>空気槽(SS+Znﾒｯｷ)</v>
          </cell>
        </row>
        <row r="1378">
          <cell r="B1378" t="str">
            <v>M5040512</v>
          </cell>
          <cell r="E1378" t="str">
            <v>水処理設備</v>
          </cell>
          <cell r="G1378" t="str">
            <v>消毒設備</v>
          </cell>
          <cell r="I1378" t="str">
            <v>ｵｿﾞﾝ発生装置</v>
          </cell>
          <cell r="K1378" t="str">
            <v>空気槽(SUS)</v>
          </cell>
        </row>
        <row r="1379">
          <cell r="B1379" t="str">
            <v>M5040513</v>
          </cell>
          <cell r="E1379" t="str">
            <v>水処理設備</v>
          </cell>
          <cell r="G1379" t="str">
            <v>消毒設備</v>
          </cell>
          <cell r="I1379" t="str">
            <v>ｵｿﾞﾝ発生装置</v>
          </cell>
          <cell r="K1379" t="str">
            <v>除湿器(SS+塗装)</v>
          </cell>
        </row>
        <row r="1380">
          <cell r="B1380" t="str">
            <v>M5040514</v>
          </cell>
          <cell r="E1380" t="str">
            <v>水処理設備</v>
          </cell>
          <cell r="G1380" t="str">
            <v>消毒設備</v>
          </cell>
          <cell r="I1380" t="str">
            <v>ｵｿﾞﾝ発生装置</v>
          </cell>
          <cell r="K1380" t="str">
            <v>除湿器(SS+Znﾒｯｷ)</v>
          </cell>
        </row>
        <row r="1381">
          <cell r="B1381" t="str">
            <v>M5040515</v>
          </cell>
          <cell r="E1381" t="str">
            <v>水処理設備</v>
          </cell>
          <cell r="G1381" t="str">
            <v>消毒設備</v>
          </cell>
          <cell r="I1381" t="str">
            <v>ｵｿﾞﾝ発生装置</v>
          </cell>
          <cell r="K1381" t="str">
            <v>除湿器(SUS)</v>
          </cell>
        </row>
        <row r="1382">
          <cell r="B1382" t="str">
            <v>M5040516</v>
          </cell>
          <cell r="E1382" t="str">
            <v>水処理設備</v>
          </cell>
          <cell r="G1382" t="str">
            <v>消毒設備</v>
          </cell>
          <cell r="I1382" t="str">
            <v>ｵｿﾞﾝ発生装置</v>
          </cell>
          <cell r="K1382" t="str">
            <v>制御盤(SS+塗装)</v>
          </cell>
        </row>
        <row r="1383">
          <cell r="B1383" t="str">
            <v>M5040517</v>
          </cell>
          <cell r="E1383" t="str">
            <v>水処理設備</v>
          </cell>
          <cell r="G1383" t="str">
            <v>消毒設備</v>
          </cell>
          <cell r="I1383" t="str">
            <v>ｵｿﾞﾝ発生装置</v>
          </cell>
          <cell r="K1383" t="str">
            <v>制御盤(SS+Znﾒｯｷ)</v>
          </cell>
        </row>
        <row r="1384">
          <cell r="B1384" t="str">
            <v>M5040518</v>
          </cell>
          <cell r="E1384" t="str">
            <v>水処理設備</v>
          </cell>
          <cell r="G1384" t="str">
            <v>消毒設備</v>
          </cell>
          <cell r="I1384" t="str">
            <v>ｵｿﾞﾝ発生装置</v>
          </cell>
          <cell r="K1384" t="str">
            <v>制御盤(SUS)</v>
          </cell>
        </row>
        <row r="1385">
          <cell r="B1385" t="str">
            <v>M5040519</v>
          </cell>
          <cell r="E1385" t="str">
            <v>水処理設備</v>
          </cell>
          <cell r="G1385" t="str">
            <v>消毒設備</v>
          </cell>
          <cell r="I1385" t="str">
            <v>ｵｿﾞﾝ発生装置</v>
          </cell>
          <cell r="K1385" t="str">
            <v>電源装置(SS+塗装)</v>
          </cell>
        </row>
        <row r="1386">
          <cell r="B1386" t="str">
            <v>M5040520</v>
          </cell>
          <cell r="E1386" t="str">
            <v>水処理設備</v>
          </cell>
          <cell r="G1386" t="str">
            <v>消毒設備</v>
          </cell>
          <cell r="I1386" t="str">
            <v>ｵｿﾞﾝ発生装置</v>
          </cell>
          <cell r="K1386" t="str">
            <v>電源装置(SS+Znﾒｯｷ)</v>
          </cell>
        </row>
        <row r="1387">
          <cell r="B1387" t="str">
            <v>M5040521</v>
          </cell>
          <cell r="E1387" t="str">
            <v>水処理設備</v>
          </cell>
          <cell r="G1387" t="str">
            <v>消毒設備</v>
          </cell>
          <cell r="I1387" t="str">
            <v>ｵｿﾞﾝ発生装置</v>
          </cell>
          <cell r="K1387" t="str">
            <v>電源装置(SUS)</v>
          </cell>
        </row>
        <row r="1388">
          <cell r="B1388" t="str">
            <v>M5040522</v>
          </cell>
          <cell r="E1388" t="str">
            <v>水処理設備</v>
          </cell>
          <cell r="G1388" t="str">
            <v>消毒設備</v>
          </cell>
          <cell r="I1388" t="str">
            <v>ｵｿﾞﾝ発生装置</v>
          </cell>
          <cell r="K1388" t="str">
            <v>電源装置(鋳鉄)</v>
          </cell>
        </row>
        <row r="1389">
          <cell r="B1389" t="str">
            <v>M5040523</v>
          </cell>
          <cell r="E1389" t="str">
            <v>水処理設備</v>
          </cell>
          <cell r="G1389" t="str">
            <v>消毒設備</v>
          </cell>
          <cell r="I1389" t="str">
            <v>ｵｿﾞﾝ発生装置</v>
          </cell>
          <cell r="K1389" t="str">
            <v>電源装置(樹脂)</v>
          </cell>
        </row>
        <row r="1390">
          <cell r="B1390" t="str">
            <v>M5040601</v>
          </cell>
          <cell r="E1390" t="str">
            <v>水処理設備</v>
          </cell>
          <cell r="G1390" t="str">
            <v>消毒設備</v>
          </cell>
          <cell r="I1390" t="str">
            <v>排ｵｿﾞﾝ処理装置</v>
          </cell>
          <cell r="K1390" t="str">
            <v>排ｵｿﾞﾝ処理装置(SS+塗装)</v>
          </cell>
        </row>
        <row r="1391">
          <cell r="B1391" t="str">
            <v>M5040602</v>
          </cell>
          <cell r="E1391" t="str">
            <v>水処理設備</v>
          </cell>
          <cell r="G1391" t="str">
            <v>消毒設備</v>
          </cell>
          <cell r="I1391" t="str">
            <v>排ｵｿﾞﾝ処理装置</v>
          </cell>
          <cell r="K1391" t="str">
            <v>排ｵｿﾞﾝ処理装置(SS+Znﾒｯｷ)</v>
          </cell>
        </row>
        <row r="1392">
          <cell r="B1392" t="str">
            <v>M5040603</v>
          </cell>
          <cell r="E1392" t="str">
            <v>水処理設備</v>
          </cell>
          <cell r="G1392" t="str">
            <v>消毒設備</v>
          </cell>
          <cell r="I1392" t="str">
            <v>排ｵｿﾞﾝ処理装置</v>
          </cell>
          <cell r="K1392" t="str">
            <v>排ｵｿﾞﾝ処理装置(SUS)</v>
          </cell>
        </row>
        <row r="1393">
          <cell r="B1393" t="str">
            <v>M5040604</v>
          </cell>
          <cell r="E1393" t="str">
            <v>水処理設備</v>
          </cell>
          <cell r="G1393" t="str">
            <v>消毒設備</v>
          </cell>
          <cell r="I1393" t="str">
            <v>排ｵｿﾞﾝ処理装置</v>
          </cell>
          <cell r="K1393" t="str">
            <v>排ｵｿﾞﾝ処理装置(鋳鉄)</v>
          </cell>
        </row>
        <row r="1394">
          <cell r="B1394" t="str">
            <v>M5040701</v>
          </cell>
          <cell r="E1394" t="str">
            <v>水処理設備</v>
          </cell>
          <cell r="G1394" t="str">
            <v>消毒設備</v>
          </cell>
          <cell r="I1394" t="str">
            <v>反応ﾀﾝｸ(鋼板製)</v>
          </cell>
          <cell r="K1394" t="str">
            <v>反応ﾀﾝｸ(SS+塗装)</v>
          </cell>
        </row>
        <row r="1395">
          <cell r="B1395" t="str">
            <v>M5040702</v>
          </cell>
          <cell r="E1395" t="str">
            <v>水処理設備</v>
          </cell>
          <cell r="G1395" t="str">
            <v>消毒設備</v>
          </cell>
          <cell r="I1395" t="str">
            <v>反応ﾀﾝｸ(鋼板製)</v>
          </cell>
          <cell r="K1395" t="str">
            <v>反応ﾀﾝｸ(SS+Znﾒｯｷ)</v>
          </cell>
        </row>
        <row r="1396">
          <cell r="B1396" t="str">
            <v>M5040703</v>
          </cell>
          <cell r="E1396" t="str">
            <v>水処理設備</v>
          </cell>
          <cell r="G1396" t="str">
            <v>消毒設備</v>
          </cell>
          <cell r="I1396" t="str">
            <v>反応ﾀﾝｸ(鋼板製)</v>
          </cell>
          <cell r="K1396" t="str">
            <v>反応ﾀﾝｸ(SUS)</v>
          </cell>
        </row>
        <row r="1397">
          <cell r="B1397" t="str">
            <v>M5040704</v>
          </cell>
          <cell r="E1397" t="str">
            <v>水処理設備</v>
          </cell>
          <cell r="G1397" t="str">
            <v>消毒設備</v>
          </cell>
          <cell r="I1397" t="str">
            <v>反応ﾀﾝｸ(鋼板製)</v>
          </cell>
          <cell r="K1397" t="str">
            <v>反応ﾀﾝｸ(鋳鉄)</v>
          </cell>
        </row>
        <row r="1398">
          <cell r="B1398" t="str">
            <v>M5040705</v>
          </cell>
          <cell r="E1398" t="str">
            <v>水処理設備</v>
          </cell>
          <cell r="G1398" t="str">
            <v>消毒設備</v>
          </cell>
          <cell r="I1398" t="str">
            <v>反応ﾀﾝｸ(鋼板製)</v>
          </cell>
          <cell r="K1398" t="str">
            <v>反応ﾀﾝｸ(樹脂)</v>
          </cell>
        </row>
        <row r="1399">
          <cell r="B1399" t="str">
            <v>M5050101</v>
          </cell>
          <cell r="E1399" t="str">
            <v>水処理設備</v>
          </cell>
          <cell r="G1399" t="str">
            <v>用水設備</v>
          </cell>
          <cell r="I1399" t="str">
            <v>ﾏｲｸﾛｽﾄﾚｰﾅ</v>
          </cell>
          <cell r="K1399" t="str">
            <v>ﾏｲｸﾛｽﾄﾚｰﾅ(SS+塗装)</v>
          </cell>
        </row>
        <row r="1400">
          <cell r="B1400" t="str">
            <v>M5050102</v>
          </cell>
          <cell r="E1400" t="str">
            <v>水処理設備</v>
          </cell>
          <cell r="G1400" t="str">
            <v>用水設備</v>
          </cell>
          <cell r="I1400" t="str">
            <v>ﾏｲｸﾛｽﾄﾚｰﾅ</v>
          </cell>
          <cell r="K1400" t="str">
            <v>ﾏｲｸﾛｽﾄﾚｰﾅ(SS+Znﾒｯｷ)</v>
          </cell>
        </row>
        <row r="1401">
          <cell r="B1401" t="str">
            <v>M5050103</v>
          </cell>
          <cell r="E1401" t="str">
            <v>水処理設備</v>
          </cell>
          <cell r="G1401" t="str">
            <v>用水設備</v>
          </cell>
          <cell r="I1401" t="str">
            <v>ﾏｲｸﾛｽﾄﾚｰﾅ</v>
          </cell>
          <cell r="K1401" t="str">
            <v>ﾏｲｸﾛｽﾄﾚｰﾅ(SUS)</v>
          </cell>
        </row>
        <row r="1402">
          <cell r="B1402" t="str">
            <v>M5050201</v>
          </cell>
          <cell r="E1402" t="str">
            <v>水処理設備</v>
          </cell>
          <cell r="G1402" t="str">
            <v>用水設備</v>
          </cell>
          <cell r="I1402" t="str">
            <v>自動洗浄ｽﾄﾚｰﾅ</v>
          </cell>
          <cell r="K1402" t="str">
            <v>自動洗浄式ｽﾄﾚｰﾅ(SS+塗装)</v>
          </cell>
        </row>
        <row r="1403">
          <cell r="B1403" t="str">
            <v>M5050202</v>
          </cell>
          <cell r="E1403" t="str">
            <v>水処理設備</v>
          </cell>
          <cell r="G1403" t="str">
            <v>用水設備</v>
          </cell>
          <cell r="I1403" t="str">
            <v>自動洗浄ｽﾄﾚｰﾅ</v>
          </cell>
          <cell r="K1403" t="str">
            <v>自動洗浄式ｽﾄﾚｰﾅ(SS+Znﾒｯｷ)</v>
          </cell>
        </row>
        <row r="1404">
          <cell r="B1404" t="str">
            <v>M5050203</v>
          </cell>
          <cell r="E1404" t="str">
            <v>水処理設備</v>
          </cell>
          <cell r="G1404" t="str">
            <v>用水設備</v>
          </cell>
          <cell r="I1404" t="str">
            <v>自動洗浄ｽﾄﾚｰﾅ</v>
          </cell>
          <cell r="K1404" t="str">
            <v>自動洗浄式ｽﾄﾚｰﾅ(SUS)</v>
          </cell>
        </row>
        <row r="1405">
          <cell r="B1405" t="str">
            <v>M5050204</v>
          </cell>
          <cell r="E1405" t="str">
            <v>水処理設備</v>
          </cell>
          <cell r="G1405" t="str">
            <v>用水設備</v>
          </cell>
          <cell r="I1405" t="str">
            <v>自動洗浄ｽﾄﾚｰﾅ</v>
          </cell>
          <cell r="K1405" t="str">
            <v>自動洗浄式ｽﾄﾚｰﾅ(鋳鉄)</v>
          </cell>
        </row>
        <row r="1406">
          <cell r="B1406" t="str">
            <v>M5050205</v>
          </cell>
          <cell r="E1406" t="str">
            <v>水処理設備</v>
          </cell>
          <cell r="G1406" t="str">
            <v>用水設備</v>
          </cell>
          <cell r="I1406" t="str">
            <v>自動洗浄ｽﾄﾚｰﾅ</v>
          </cell>
          <cell r="K1406" t="str">
            <v>自動洗浄式ｽﾄﾚｰﾅ(樹脂)</v>
          </cell>
        </row>
        <row r="1407">
          <cell r="B1407" t="str">
            <v>M5050301</v>
          </cell>
          <cell r="E1407" t="str">
            <v>水処理設備</v>
          </cell>
          <cell r="G1407" t="str">
            <v>用水設備</v>
          </cell>
          <cell r="I1407" t="str">
            <v>ろ過機</v>
          </cell>
          <cell r="K1407" t="str">
            <v>圧力式砂ろ過器(SS+塗装)</v>
          </cell>
        </row>
        <row r="1408">
          <cell r="B1408" t="str">
            <v>M5050302</v>
          </cell>
          <cell r="E1408" t="str">
            <v>水処理設備</v>
          </cell>
          <cell r="G1408" t="str">
            <v>用水設備</v>
          </cell>
          <cell r="I1408" t="str">
            <v>ろ過機</v>
          </cell>
          <cell r="K1408" t="str">
            <v>圧力式砂ろ過器(SS+Znﾒｯｷ)</v>
          </cell>
        </row>
        <row r="1409">
          <cell r="B1409" t="str">
            <v>M5050303</v>
          </cell>
          <cell r="E1409" t="str">
            <v>水処理設備</v>
          </cell>
          <cell r="G1409" t="str">
            <v>用水設備</v>
          </cell>
          <cell r="I1409" t="str">
            <v>ろ過機</v>
          </cell>
          <cell r="K1409" t="str">
            <v>圧力式砂ろ過器(SUS)</v>
          </cell>
        </row>
        <row r="1410">
          <cell r="B1410" t="str">
            <v>M5050304</v>
          </cell>
          <cell r="E1410" t="str">
            <v>水処理設備</v>
          </cell>
          <cell r="G1410" t="str">
            <v>用水設備</v>
          </cell>
          <cell r="I1410" t="str">
            <v>ろ過機</v>
          </cell>
          <cell r="K1410" t="str">
            <v>浮上ろ材ろ過器(SS+塗装)</v>
          </cell>
        </row>
        <row r="1411">
          <cell r="B1411" t="str">
            <v>M5050305</v>
          </cell>
          <cell r="E1411" t="str">
            <v>水処理設備</v>
          </cell>
          <cell r="G1411" t="str">
            <v>用水設備</v>
          </cell>
          <cell r="I1411" t="str">
            <v>ろ過機</v>
          </cell>
          <cell r="K1411" t="str">
            <v>浮上ろ材ろ過器(SS+Znﾒｯｷ)</v>
          </cell>
        </row>
        <row r="1412">
          <cell r="B1412" t="str">
            <v>M5050306</v>
          </cell>
          <cell r="E1412" t="str">
            <v>水処理設備</v>
          </cell>
          <cell r="G1412" t="str">
            <v>用水設備</v>
          </cell>
          <cell r="I1412" t="str">
            <v>ろ過機</v>
          </cell>
          <cell r="K1412" t="str">
            <v>浮上ろ材ろ過器(SUS)</v>
          </cell>
        </row>
        <row r="1413">
          <cell r="B1413" t="str">
            <v>M5050307</v>
          </cell>
          <cell r="E1413" t="str">
            <v>水処理設備</v>
          </cell>
          <cell r="G1413" t="str">
            <v>用水設備</v>
          </cell>
          <cell r="I1413" t="str">
            <v>ろ過機</v>
          </cell>
          <cell r="K1413" t="str">
            <v>浮上ろ材ろ過器(鋳鉄)</v>
          </cell>
        </row>
        <row r="1414">
          <cell r="B1414" t="str">
            <v>M5050308</v>
          </cell>
          <cell r="E1414" t="str">
            <v>水処理設備</v>
          </cell>
          <cell r="G1414" t="str">
            <v>用水設備</v>
          </cell>
          <cell r="I1414" t="str">
            <v>ろ過機</v>
          </cell>
          <cell r="K1414" t="str">
            <v>浮上ろ材ろ過器(樹脂)</v>
          </cell>
        </row>
        <row r="1415">
          <cell r="B1415" t="str">
            <v>M5050309</v>
          </cell>
          <cell r="E1415" t="str">
            <v>水処理設備</v>
          </cell>
          <cell r="G1415" t="str">
            <v>用水設備</v>
          </cell>
          <cell r="I1415" t="str">
            <v>ろ過機</v>
          </cell>
          <cell r="K1415" t="str">
            <v>移床式連続式砂ろ過器(SS+塗装)</v>
          </cell>
        </row>
        <row r="1416">
          <cell r="B1416" t="str">
            <v>M5050310</v>
          </cell>
          <cell r="E1416" t="str">
            <v>水処理設備</v>
          </cell>
          <cell r="G1416" t="str">
            <v>用水設備</v>
          </cell>
          <cell r="I1416" t="str">
            <v>ろ過機</v>
          </cell>
          <cell r="K1416" t="str">
            <v>移床式連続式砂ろ過器(SS+Znﾒｯｷ)</v>
          </cell>
        </row>
        <row r="1417">
          <cell r="B1417" t="str">
            <v>M5050311</v>
          </cell>
          <cell r="E1417" t="str">
            <v>水処理設備</v>
          </cell>
          <cell r="G1417" t="str">
            <v>用水設備</v>
          </cell>
          <cell r="I1417" t="str">
            <v>ろ過機</v>
          </cell>
          <cell r="K1417" t="str">
            <v>移床式連続式砂ろ過器(SUS)</v>
          </cell>
        </row>
        <row r="1418">
          <cell r="B1418" t="str">
            <v>M5050312</v>
          </cell>
          <cell r="E1418" t="str">
            <v>水処理設備</v>
          </cell>
          <cell r="G1418" t="str">
            <v>用水設備</v>
          </cell>
          <cell r="I1418" t="str">
            <v>ろ過機</v>
          </cell>
          <cell r="K1418" t="str">
            <v>高速繊維ろ過装置(SS+塗装)</v>
          </cell>
        </row>
        <row r="1419">
          <cell r="B1419" t="str">
            <v>M5050313</v>
          </cell>
          <cell r="E1419" t="str">
            <v>水処理設備</v>
          </cell>
          <cell r="G1419" t="str">
            <v>用水設備</v>
          </cell>
          <cell r="I1419" t="str">
            <v>ろ過機</v>
          </cell>
          <cell r="K1419" t="str">
            <v>高速繊維ろ過装置(SS+Znﾒｯｷ)</v>
          </cell>
        </row>
        <row r="1420">
          <cell r="B1420" t="str">
            <v>M5050314</v>
          </cell>
          <cell r="E1420" t="str">
            <v>水処理設備</v>
          </cell>
          <cell r="G1420" t="str">
            <v>用水設備</v>
          </cell>
          <cell r="I1420" t="str">
            <v>ろ過機</v>
          </cell>
          <cell r="K1420" t="str">
            <v>高速繊維ろ過装置(SUS)</v>
          </cell>
        </row>
        <row r="1421">
          <cell r="B1421" t="str">
            <v>M5050315</v>
          </cell>
          <cell r="E1421" t="str">
            <v>水処理設備</v>
          </cell>
          <cell r="G1421" t="str">
            <v>用水設備</v>
          </cell>
          <cell r="I1421" t="str">
            <v>ろ過機</v>
          </cell>
          <cell r="K1421" t="str">
            <v>高速繊維ろ過装置(鋳鉄)</v>
          </cell>
        </row>
        <row r="1422">
          <cell r="B1422" t="str">
            <v>M5050316</v>
          </cell>
          <cell r="E1422" t="str">
            <v>水処理設備</v>
          </cell>
          <cell r="G1422" t="str">
            <v>用水設備</v>
          </cell>
          <cell r="I1422" t="str">
            <v>ろ過機</v>
          </cell>
          <cell r="K1422" t="str">
            <v>高速繊維ろ過装置(樹脂)</v>
          </cell>
        </row>
        <row r="1423">
          <cell r="B1423" t="str">
            <v>M5050317</v>
          </cell>
          <cell r="E1423" t="str">
            <v>水処理設備</v>
          </cell>
          <cell r="G1423" t="str">
            <v>用水設備</v>
          </cell>
          <cell r="I1423" t="str">
            <v>ろ過機</v>
          </cell>
          <cell r="K1423" t="str">
            <v>重力式上下向流砂ろ過器(SS+塗装)</v>
          </cell>
        </row>
        <row r="1424">
          <cell r="B1424" t="str">
            <v>M5050318</v>
          </cell>
          <cell r="E1424" t="str">
            <v>水処理設備</v>
          </cell>
          <cell r="G1424" t="str">
            <v>用水設備</v>
          </cell>
          <cell r="I1424" t="str">
            <v>ろ過機</v>
          </cell>
          <cell r="K1424" t="str">
            <v>重力式上下向流砂ろ過器(SS+Znﾒｯｷ)</v>
          </cell>
        </row>
        <row r="1425">
          <cell r="B1425" t="str">
            <v>M5050319</v>
          </cell>
          <cell r="E1425" t="str">
            <v>水処理設備</v>
          </cell>
          <cell r="G1425" t="str">
            <v>用水設備</v>
          </cell>
          <cell r="I1425" t="str">
            <v>ろ過機</v>
          </cell>
          <cell r="K1425" t="str">
            <v>重力式上下向流砂ろ過器(SUS)</v>
          </cell>
        </row>
        <row r="1426">
          <cell r="B1426" t="str">
            <v>M5050320</v>
          </cell>
          <cell r="E1426" t="str">
            <v>水処理設備</v>
          </cell>
          <cell r="G1426" t="str">
            <v>用水設備</v>
          </cell>
          <cell r="I1426" t="str">
            <v>ろ過機</v>
          </cell>
          <cell r="K1426" t="str">
            <v>重力式上向流砂ろ過器(SS+塗装)</v>
          </cell>
        </row>
        <row r="1427">
          <cell r="B1427" t="str">
            <v>M5050321</v>
          </cell>
          <cell r="E1427" t="str">
            <v>水処理設備</v>
          </cell>
          <cell r="G1427" t="str">
            <v>用水設備</v>
          </cell>
          <cell r="I1427" t="str">
            <v>ろ過機</v>
          </cell>
          <cell r="K1427" t="str">
            <v>重力式上向流砂ろ過器(SS+Znﾒｯｷ)</v>
          </cell>
        </row>
        <row r="1428">
          <cell r="B1428" t="str">
            <v>M5050322</v>
          </cell>
          <cell r="E1428" t="str">
            <v>水処理設備</v>
          </cell>
          <cell r="G1428" t="str">
            <v>用水設備</v>
          </cell>
          <cell r="I1428" t="str">
            <v>ろ過機</v>
          </cell>
          <cell r="K1428" t="str">
            <v>重力式上向流砂ろ過器(SUS)</v>
          </cell>
        </row>
        <row r="1429">
          <cell r="B1429" t="str">
            <v>M5050323</v>
          </cell>
          <cell r="E1429" t="str">
            <v>水処理設備</v>
          </cell>
          <cell r="G1429" t="str">
            <v>用水設備</v>
          </cell>
          <cell r="I1429" t="str">
            <v>ろ過機</v>
          </cell>
          <cell r="K1429" t="str">
            <v>可搬式小型空気圧縮機(SS+塗装)</v>
          </cell>
        </row>
        <row r="1430">
          <cell r="B1430" t="str">
            <v>M5050401</v>
          </cell>
          <cell r="E1430" t="str">
            <v>水処理設備</v>
          </cell>
          <cell r="G1430" t="str">
            <v>用水設備</v>
          </cell>
          <cell r="I1430" t="str">
            <v>自動給水装置</v>
          </cell>
          <cell r="K1430" t="str">
            <v>圧力ﾀﾝｸ式給水ﾕﾆｯﾄ(横軸渦巻ﾎﾟﾝﾌﾟ)(SS+塗装)</v>
          </cell>
        </row>
        <row r="1431">
          <cell r="B1431" t="str">
            <v>M5050402</v>
          </cell>
          <cell r="E1431" t="str">
            <v>水処理設備</v>
          </cell>
          <cell r="G1431" t="str">
            <v>用水設備</v>
          </cell>
          <cell r="I1431" t="str">
            <v>自動給水装置</v>
          </cell>
          <cell r="K1431" t="str">
            <v>圧力ﾀﾝｸ式給水ﾕﾆｯﾄ(横軸渦巻ﾎﾟﾝﾌﾟ)(SUS)</v>
          </cell>
        </row>
        <row r="1432">
          <cell r="B1432" t="str">
            <v>M5050403</v>
          </cell>
          <cell r="E1432" t="str">
            <v>水処理設備</v>
          </cell>
          <cell r="G1432" t="str">
            <v>用水設備</v>
          </cell>
          <cell r="I1432" t="str">
            <v>自動給水装置</v>
          </cell>
          <cell r="K1432" t="str">
            <v>圧力ﾀﾝｸ式給水ﾕﾆｯﾄ(横軸渦巻ﾎﾟﾝﾌﾟ)(鋳鉄)</v>
          </cell>
        </row>
        <row r="1433">
          <cell r="B1433" t="str">
            <v>M5050404</v>
          </cell>
          <cell r="E1433" t="str">
            <v>水処理設備</v>
          </cell>
          <cell r="G1433" t="str">
            <v>用水設備</v>
          </cell>
          <cell r="I1433" t="str">
            <v>自動給水装置</v>
          </cell>
          <cell r="K1433" t="str">
            <v>圧力ﾀﾝｸ式給水ﾕﾆｯﾄ(水中ﾎﾟﾝﾌﾟ)(SS+塗装)</v>
          </cell>
        </row>
        <row r="1434">
          <cell r="B1434" t="str">
            <v>M5050405</v>
          </cell>
          <cell r="E1434" t="str">
            <v>水処理設備</v>
          </cell>
          <cell r="G1434" t="str">
            <v>用水設備</v>
          </cell>
          <cell r="I1434" t="str">
            <v>自動給水装置</v>
          </cell>
          <cell r="K1434" t="str">
            <v>圧力ﾀﾝｸ式給水ﾕﾆｯﾄ(水中ﾎﾟﾝﾌﾟ)(SUS)</v>
          </cell>
        </row>
        <row r="1435">
          <cell r="B1435" t="str">
            <v>M5050406</v>
          </cell>
          <cell r="E1435" t="str">
            <v>水処理設備</v>
          </cell>
          <cell r="G1435" t="str">
            <v>用水設備</v>
          </cell>
          <cell r="I1435" t="str">
            <v>自動給水装置</v>
          </cell>
          <cell r="K1435" t="str">
            <v>圧力ﾀﾝｸ式給水ﾕﾆｯﾄ(水中ﾎﾟﾝﾌﾟ)(鋳鉄)</v>
          </cell>
        </row>
        <row r="1436">
          <cell r="B1436" t="str">
            <v>M5050501</v>
          </cell>
          <cell r="E1436" t="str">
            <v>水処理設備</v>
          </cell>
          <cell r="G1436" t="str">
            <v>用水設備</v>
          </cell>
          <cell r="I1436" t="str">
            <v>ﾎﾟﾝﾌﾟ</v>
          </cell>
          <cell r="K1436" t="str">
            <v>給水用渦巻ﾎﾟﾝﾌﾟ(SS+塗装)</v>
          </cell>
        </row>
        <row r="1437">
          <cell r="B1437" t="str">
            <v>M5050502</v>
          </cell>
          <cell r="E1437" t="str">
            <v>水処理設備</v>
          </cell>
          <cell r="G1437" t="str">
            <v>用水設備</v>
          </cell>
          <cell r="I1437" t="str">
            <v>ﾎﾟﾝﾌﾟ</v>
          </cell>
          <cell r="K1437" t="str">
            <v>給水用渦巻ﾎﾟﾝﾌﾟ(SUS)</v>
          </cell>
        </row>
        <row r="1438">
          <cell r="B1438" t="str">
            <v>M5050503</v>
          </cell>
          <cell r="E1438" t="str">
            <v>水処理設備</v>
          </cell>
          <cell r="G1438" t="str">
            <v>用水設備</v>
          </cell>
          <cell r="I1438" t="str">
            <v>ﾎﾟﾝﾌﾟ</v>
          </cell>
          <cell r="K1438" t="str">
            <v>給水用渦巻ﾎﾟﾝﾌﾟ(鋳鉄)</v>
          </cell>
        </row>
        <row r="1439">
          <cell r="B1439" t="str">
            <v>M5050504</v>
          </cell>
          <cell r="E1439" t="str">
            <v>水処理設備</v>
          </cell>
          <cell r="G1439" t="str">
            <v>用水設備</v>
          </cell>
          <cell r="I1439" t="str">
            <v>ﾎﾟﾝﾌﾟ</v>
          </cell>
          <cell r="K1439" t="str">
            <v>給水用渦巻ﾎﾟﾝﾌﾟ(樹脂)</v>
          </cell>
        </row>
        <row r="1440">
          <cell r="B1440" t="str">
            <v>M5050505</v>
          </cell>
          <cell r="E1440" t="str">
            <v>水処理設備</v>
          </cell>
          <cell r="G1440" t="str">
            <v>用水設備</v>
          </cell>
          <cell r="I1440" t="str">
            <v>ﾎﾟﾝﾌﾟ</v>
          </cell>
          <cell r="K1440" t="str">
            <v>給水用多段渦巻ﾎﾟﾝﾌﾟ(SS+塗装)</v>
          </cell>
        </row>
        <row r="1441">
          <cell r="B1441" t="str">
            <v>M5050506</v>
          </cell>
          <cell r="E1441" t="str">
            <v>水処理設備</v>
          </cell>
          <cell r="G1441" t="str">
            <v>用水設備</v>
          </cell>
          <cell r="I1441" t="str">
            <v>ﾎﾟﾝﾌﾟ</v>
          </cell>
          <cell r="K1441" t="str">
            <v>給水用多段渦巻ﾎﾟﾝﾌﾟ(SUS)</v>
          </cell>
        </row>
        <row r="1442">
          <cell r="B1442" t="str">
            <v>M5050507</v>
          </cell>
          <cell r="E1442" t="str">
            <v>水処理設備</v>
          </cell>
          <cell r="G1442" t="str">
            <v>用水設備</v>
          </cell>
          <cell r="I1442" t="str">
            <v>ﾎﾟﾝﾌﾟ</v>
          </cell>
          <cell r="K1442" t="str">
            <v>給水用多段渦巻ﾎﾟﾝﾌﾟ(鋳鉄)</v>
          </cell>
        </row>
        <row r="1443">
          <cell r="B1443" t="str">
            <v>M5050508</v>
          </cell>
          <cell r="E1443" t="str">
            <v>水処理設備</v>
          </cell>
          <cell r="G1443" t="str">
            <v>用水設備</v>
          </cell>
          <cell r="I1443" t="str">
            <v>ﾎﾟﾝﾌﾟ</v>
          </cell>
          <cell r="K1443" t="str">
            <v>給水用多段渦巻ﾎﾟﾝﾌﾟ(樹脂)</v>
          </cell>
        </row>
        <row r="1444">
          <cell r="B1444" t="str">
            <v>M5050509</v>
          </cell>
          <cell r="E1444" t="str">
            <v>水処理設備</v>
          </cell>
          <cell r="G1444" t="str">
            <v>用水設備</v>
          </cell>
          <cell r="I1444" t="str">
            <v>ﾎﾟﾝﾌﾟ</v>
          </cell>
          <cell r="K1444" t="str">
            <v>水中用水ﾎﾟﾝﾌﾟ(SS+塗装)</v>
          </cell>
        </row>
        <row r="1445">
          <cell r="B1445" t="str">
            <v>M5050510</v>
          </cell>
          <cell r="E1445" t="str">
            <v>水処理設備</v>
          </cell>
          <cell r="G1445" t="str">
            <v>用水設備</v>
          </cell>
          <cell r="I1445" t="str">
            <v>ﾎﾟﾝﾌﾟ</v>
          </cell>
          <cell r="K1445" t="str">
            <v>水中用水ﾎﾟﾝﾌﾟ(SUS)</v>
          </cell>
        </row>
        <row r="1446">
          <cell r="B1446" t="str">
            <v>M5050511</v>
          </cell>
          <cell r="E1446" t="str">
            <v>水処理設備</v>
          </cell>
          <cell r="G1446" t="str">
            <v>用水設備</v>
          </cell>
          <cell r="I1446" t="str">
            <v>ﾎﾟﾝﾌﾟ</v>
          </cell>
          <cell r="K1446" t="str">
            <v>水中用水ﾎﾟﾝﾌﾟ(鋳鉄)</v>
          </cell>
        </row>
        <row r="1447">
          <cell r="B1447" t="str">
            <v>M5050512</v>
          </cell>
          <cell r="E1447" t="str">
            <v>水処理設備</v>
          </cell>
          <cell r="G1447" t="str">
            <v>用水設備</v>
          </cell>
          <cell r="I1447" t="str">
            <v>ﾎﾟﾝﾌﾟ</v>
          </cell>
          <cell r="K1447" t="str">
            <v>水中井戸ﾎﾟﾝﾌﾟ(SS+塗装)</v>
          </cell>
        </row>
        <row r="1448">
          <cell r="B1448" t="str">
            <v>M5050513</v>
          </cell>
          <cell r="E1448" t="str">
            <v>水処理設備</v>
          </cell>
          <cell r="G1448" t="str">
            <v>用水設備</v>
          </cell>
          <cell r="I1448" t="str">
            <v>ﾎﾟﾝﾌﾟ</v>
          </cell>
          <cell r="K1448" t="str">
            <v>水中井戸ﾎﾟﾝﾌﾟ(SUS)</v>
          </cell>
        </row>
        <row r="1449">
          <cell r="B1449" t="str">
            <v>M5050514</v>
          </cell>
          <cell r="E1449" t="str">
            <v>水処理設備</v>
          </cell>
          <cell r="G1449" t="str">
            <v>用水設備</v>
          </cell>
          <cell r="I1449" t="str">
            <v>ﾎﾟﾝﾌﾟ</v>
          </cell>
          <cell r="K1449" t="str">
            <v>水中井戸ﾎﾟﾝﾌﾟ(鋳鉄)</v>
          </cell>
        </row>
        <row r="1450">
          <cell r="B1450" t="str">
            <v>M5050515</v>
          </cell>
          <cell r="E1450" t="str">
            <v>水処理設備</v>
          </cell>
          <cell r="G1450" t="str">
            <v>用水設備</v>
          </cell>
          <cell r="I1450" t="str">
            <v>ﾎﾟﾝﾌﾟ</v>
          </cell>
          <cell r="K1450" t="str">
            <v>水中井戸ﾎﾟﾝﾌﾟ(樹脂)</v>
          </cell>
        </row>
        <row r="1451">
          <cell r="B1451" t="str">
            <v>M5050516</v>
          </cell>
          <cell r="E1451" t="str">
            <v>水処理設備</v>
          </cell>
          <cell r="G1451" t="str">
            <v>用水設備</v>
          </cell>
          <cell r="I1451" t="str">
            <v>ﾎﾟﾝﾌﾟ</v>
          </cell>
          <cell r="K1451" t="str">
            <v>ﾗｲﾝﾎﾟﾝﾌﾟ(SS+塗装)</v>
          </cell>
        </row>
        <row r="1452">
          <cell r="B1452" t="str">
            <v>M5050517</v>
          </cell>
          <cell r="E1452" t="str">
            <v>水処理設備</v>
          </cell>
          <cell r="G1452" t="str">
            <v>用水設備</v>
          </cell>
          <cell r="I1452" t="str">
            <v>ﾎﾟﾝﾌﾟ</v>
          </cell>
          <cell r="K1452" t="str">
            <v>ﾗｲﾝﾎﾟﾝﾌﾟ(SUS)</v>
          </cell>
        </row>
        <row r="1453">
          <cell r="B1453" t="str">
            <v>M5050518</v>
          </cell>
          <cell r="E1453" t="str">
            <v>水処理設備</v>
          </cell>
          <cell r="G1453" t="str">
            <v>用水設備</v>
          </cell>
          <cell r="I1453" t="str">
            <v>ﾎﾟﾝﾌﾟ</v>
          </cell>
          <cell r="K1453" t="str">
            <v>ﾗｲﾝﾎﾟﾝﾌﾟ(鋳鉄)</v>
          </cell>
        </row>
        <row r="1454">
          <cell r="B1454" t="str">
            <v>M5050519</v>
          </cell>
          <cell r="E1454" t="str">
            <v>水処理設備</v>
          </cell>
          <cell r="G1454" t="str">
            <v>用水設備</v>
          </cell>
          <cell r="I1454" t="str">
            <v>ﾎﾟﾝﾌﾟ</v>
          </cell>
          <cell r="K1454" t="str">
            <v>ﾗｲﾝﾎﾟﾝﾌﾟ(樹脂)</v>
          </cell>
        </row>
        <row r="1455">
          <cell r="B1455" t="str">
            <v>M5050520</v>
          </cell>
          <cell r="E1455" t="str">
            <v>水処理設備</v>
          </cell>
          <cell r="G1455" t="str">
            <v>用水設備</v>
          </cell>
          <cell r="I1455" t="str">
            <v>ﾎﾟﾝﾌﾟ</v>
          </cell>
          <cell r="K1455" t="str">
            <v>用水ﾀﾝｸ(SS+塗装)</v>
          </cell>
        </row>
        <row r="1456">
          <cell r="B1456" t="str">
            <v>M5050521</v>
          </cell>
          <cell r="E1456" t="str">
            <v>水処理設備</v>
          </cell>
          <cell r="G1456" t="str">
            <v>用水設備</v>
          </cell>
          <cell r="I1456" t="str">
            <v>ﾎﾟﾝﾌﾟ</v>
          </cell>
          <cell r="K1456" t="str">
            <v>用水ﾀﾝｸ(SUS)</v>
          </cell>
        </row>
        <row r="1457">
          <cell r="B1457" t="str">
            <v>M5050522</v>
          </cell>
          <cell r="E1457" t="str">
            <v>水処理設備</v>
          </cell>
          <cell r="G1457" t="str">
            <v>用水設備</v>
          </cell>
          <cell r="I1457" t="str">
            <v>ﾎﾟﾝﾌﾟ</v>
          </cell>
          <cell r="K1457" t="str">
            <v>用水ﾀﾝｸ(鋳鉄)</v>
          </cell>
        </row>
        <row r="1458">
          <cell r="B1458" t="str">
            <v>M5050523</v>
          </cell>
          <cell r="E1458" t="str">
            <v>水処理設備</v>
          </cell>
          <cell r="G1458" t="str">
            <v>用水設備</v>
          </cell>
          <cell r="I1458" t="str">
            <v>ﾎﾟﾝﾌﾟ</v>
          </cell>
          <cell r="K1458" t="str">
            <v>用水ﾀﾝｸ(樹脂)</v>
          </cell>
        </row>
        <row r="1459">
          <cell r="B1459" t="str">
            <v>M5060101</v>
          </cell>
          <cell r="E1459" t="str">
            <v>水処理設備</v>
          </cell>
          <cell r="G1459" t="str">
            <v>放流ﾎﾟﾝﾌﾟ設備</v>
          </cell>
          <cell r="I1459" t="str">
            <v>ﾎﾟﾝﾌﾟ本体</v>
          </cell>
          <cell r="K1459" t="str">
            <v>立軸渦巻斜流ﾎﾟﾝﾌﾟ(SUS)</v>
          </cell>
        </row>
        <row r="1460">
          <cell r="B1460" t="str">
            <v>M5060102</v>
          </cell>
          <cell r="E1460" t="str">
            <v>水処理設備</v>
          </cell>
          <cell r="G1460" t="str">
            <v>放流ﾎﾟﾝﾌﾟ設備</v>
          </cell>
          <cell r="I1460" t="str">
            <v>ﾎﾟﾝﾌﾟ本体</v>
          </cell>
          <cell r="K1460" t="str">
            <v>立軸渦巻斜流ﾎﾟﾝﾌﾟ(鋳鉄)</v>
          </cell>
        </row>
        <row r="1461">
          <cell r="B1461" t="str">
            <v>M5060103</v>
          </cell>
          <cell r="E1461" t="str">
            <v>水処理設備</v>
          </cell>
          <cell r="G1461" t="str">
            <v>放流ﾎﾟﾝﾌﾟ設備</v>
          </cell>
          <cell r="I1461" t="str">
            <v>ﾎﾟﾝﾌﾟ本体</v>
          </cell>
          <cell r="K1461" t="str">
            <v>立軸斜流ﾎﾟﾝﾌﾟ(SUS)</v>
          </cell>
        </row>
        <row r="1462">
          <cell r="B1462" t="str">
            <v>M5060104</v>
          </cell>
          <cell r="E1462" t="str">
            <v>水処理設備</v>
          </cell>
          <cell r="G1462" t="str">
            <v>放流ﾎﾟﾝﾌﾟ設備</v>
          </cell>
          <cell r="I1462" t="str">
            <v>ﾎﾟﾝﾌﾟ本体</v>
          </cell>
          <cell r="K1462" t="str">
            <v>立軸斜流ﾎﾟﾝﾌﾟ(鋳鉄)</v>
          </cell>
        </row>
        <row r="1463">
          <cell r="B1463" t="str">
            <v>M5060105</v>
          </cell>
          <cell r="E1463" t="str">
            <v>水処理設備</v>
          </cell>
          <cell r="G1463" t="str">
            <v>放流ﾎﾟﾝﾌﾟ設備</v>
          </cell>
          <cell r="I1463" t="str">
            <v>ﾎﾟﾝﾌﾟ本体</v>
          </cell>
          <cell r="K1463" t="str">
            <v>横軸陸上ﾎﾟﾝﾌﾟ(SUS)</v>
          </cell>
        </row>
        <row r="1464">
          <cell r="B1464" t="str">
            <v>M5060106</v>
          </cell>
          <cell r="E1464" t="str">
            <v>水処理設備</v>
          </cell>
          <cell r="G1464" t="str">
            <v>放流ﾎﾟﾝﾌﾟ設備</v>
          </cell>
          <cell r="I1464" t="str">
            <v>ﾎﾟﾝﾌﾟ本体</v>
          </cell>
          <cell r="K1464" t="str">
            <v>横軸陸上ﾎﾟﾝﾌﾟ(鋳鉄)</v>
          </cell>
        </row>
        <row r="1465">
          <cell r="B1465" t="str">
            <v>M5060107</v>
          </cell>
          <cell r="E1465" t="str">
            <v>水処理設備</v>
          </cell>
          <cell r="G1465" t="str">
            <v>放流ﾎﾟﾝﾌﾟ設備</v>
          </cell>
          <cell r="I1465" t="str">
            <v>ﾎﾟﾝﾌﾟ本体</v>
          </cell>
          <cell r="K1465" t="str">
            <v>水中汚水ﾎﾟﾝﾌﾟ(SUS)</v>
          </cell>
        </row>
        <row r="1466">
          <cell r="B1466" t="str">
            <v>M5060108</v>
          </cell>
          <cell r="E1466" t="str">
            <v>水処理設備</v>
          </cell>
          <cell r="G1466" t="str">
            <v>放流ﾎﾟﾝﾌﾟ設備</v>
          </cell>
          <cell r="I1466" t="str">
            <v>ﾎﾟﾝﾌﾟ本体</v>
          </cell>
          <cell r="K1466" t="str">
            <v>水中汚水ﾎﾟﾝﾌﾟ(鋳鉄)</v>
          </cell>
        </row>
        <row r="1467">
          <cell r="B1467" t="str">
            <v>M5060109</v>
          </cell>
          <cell r="E1467" t="str">
            <v>水処理設備</v>
          </cell>
          <cell r="G1467" t="str">
            <v>放流ﾎﾟﾝﾌﾟ設備</v>
          </cell>
          <cell r="I1467" t="str">
            <v>ﾎﾟﾝﾌﾟ本体</v>
          </cell>
          <cell r="K1467" t="str">
            <v>吸込ｽｸﾘｭｰ付水中汚水ﾎﾟﾝﾌﾟ(SUS)</v>
          </cell>
        </row>
        <row r="1468">
          <cell r="B1468" t="str">
            <v>M5060110</v>
          </cell>
          <cell r="E1468" t="str">
            <v>水処理設備</v>
          </cell>
          <cell r="G1468" t="str">
            <v>放流ﾎﾟﾝﾌﾟ設備</v>
          </cell>
          <cell r="I1468" t="str">
            <v>ﾎﾟﾝﾌﾟ本体</v>
          </cell>
          <cell r="K1468" t="str">
            <v>吸込ｽｸﾘｭｰ付水中汚水ﾎﾟﾝﾌﾟ(鋳鉄)</v>
          </cell>
        </row>
        <row r="1469">
          <cell r="B1469" t="str">
            <v>M5060201</v>
          </cell>
          <cell r="E1469" t="str">
            <v>水処理設備</v>
          </cell>
          <cell r="G1469" t="str">
            <v>放流ﾎﾟﾝﾌﾟ設備</v>
          </cell>
          <cell r="I1469" t="str">
            <v>電動機</v>
          </cell>
          <cell r="K1469" t="str">
            <v>かご形(SS+塗装)</v>
          </cell>
        </row>
        <row r="1470">
          <cell r="B1470" t="str">
            <v>M5060202</v>
          </cell>
          <cell r="E1470" t="str">
            <v>水処理設備</v>
          </cell>
          <cell r="G1470" t="str">
            <v>放流ﾎﾟﾝﾌﾟ設備</v>
          </cell>
          <cell r="I1470" t="str">
            <v>電動機</v>
          </cell>
          <cell r="K1470" t="str">
            <v>かご形(SUS)</v>
          </cell>
        </row>
        <row r="1471">
          <cell r="B1471" t="str">
            <v>M5060203</v>
          </cell>
          <cell r="E1471" t="str">
            <v>水処理設備</v>
          </cell>
          <cell r="G1471" t="str">
            <v>放流ﾎﾟﾝﾌﾟ設備</v>
          </cell>
          <cell r="I1471" t="str">
            <v>電動機</v>
          </cell>
          <cell r="K1471" t="str">
            <v>かご形(鋳鉄)</v>
          </cell>
        </row>
        <row r="1472">
          <cell r="B1472" t="str">
            <v>M5060204</v>
          </cell>
          <cell r="E1472" t="str">
            <v>水処理設備</v>
          </cell>
          <cell r="G1472" t="str">
            <v>放流ﾎﾟﾝﾌﾟ設備</v>
          </cell>
          <cell r="I1472" t="str">
            <v>電動機</v>
          </cell>
          <cell r="K1472" t="str">
            <v>巻き線形(SS+塗装)</v>
          </cell>
        </row>
        <row r="1473">
          <cell r="B1473" t="str">
            <v>M5060205</v>
          </cell>
          <cell r="E1473" t="str">
            <v>水処理設備</v>
          </cell>
          <cell r="G1473" t="str">
            <v>放流ﾎﾟﾝﾌﾟ設備</v>
          </cell>
          <cell r="I1473" t="str">
            <v>電動機</v>
          </cell>
          <cell r="K1473" t="str">
            <v>巻き線形(SUS)</v>
          </cell>
        </row>
        <row r="1474">
          <cell r="B1474" t="str">
            <v>M5060206</v>
          </cell>
          <cell r="E1474" t="str">
            <v>水処理設備</v>
          </cell>
          <cell r="G1474" t="str">
            <v>放流ﾎﾟﾝﾌﾟ設備</v>
          </cell>
          <cell r="I1474" t="str">
            <v>電動機</v>
          </cell>
          <cell r="K1474" t="str">
            <v>巻き線形(鋳鉄)</v>
          </cell>
        </row>
        <row r="1475">
          <cell r="B1475" t="str">
            <v>M5060301</v>
          </cell>
          <cell r="E1475" t="str">
            <v>水処理設備</v>
          </cell>
          <cell r="G1475" t="str">
            <v>放流ﾎﾟﾝﾌﾟ設備</v>
          </cell>
          <cell r="I1475" t="str">
            <v>減速機</v>
          </cell>
          <cell r="K1475" t="str">
            <v>かさ歯車減速機(SS+塗装)</v>
          </cell>
        </row>
        <row r="1476">
          <cell r="B1476" t="str">
            <v>M5060302</v>
          </cell>
          <cell r="E1476" t="str">
            <v>水処理設備</v>
          </cell>
          <cell r="G1476" t="str">
            <v>放流ﾎﾟﾝﾌﾟ設備</v>
          </cell>
          <cell r="I1476" t="str">
            <v>減速機</v>
          </cell>
          <cell r="K1476" t="str">
            <v>かさ歯車減速機(SUS)</v>
          </cell>
        </row>
        <row r="1477">
          <cell r="B1477" t="str">
            <v>M5060303</v>
          </cell>
          <cell r="E1477" t="str">
            <v>水処理設備</v>
          </cell>
          <cell r="G1477" t="str">
            <v>放流ﾎﾟﾝﾌﾟ設備</v>
          </cell>
          <cell r="I1477" t="str">
            <v>減速機</v>
          </cell>
          <cell r="K1477" t="str">
            <v>かさ歯車減速機(鋳鉄)</v>
          </cell>
        </row>
        <row r="1478">
          <cell r="B1478" t="str">
            <v>M5060304</v>
          </cell>
          <cell r="E1478" t="str">
            <v>水処理設備</v>
          </cell>
          <cell r="G1478" t="str">
            <v>放流ﾎﾟﾝﾌﾟ設備</v>
          </cell>
          <cell r="I1478" t="str">
            <v>減速機</v>
          </cell>
          <cell r="K1478" t="str">
            <v>流体継手内蔵型かさ歯車減速機(SS+塗装)</v>
          </cell>
        </row>
        <row r="1479">
          <cell r="B1479" t="str">
            <v>M5060305</v>
          </cell>
          <cell r="E1479" t="str">
            <v>水処理設備</v>
          </cell>
          <cell r="G1479" t="str">
            <v>放流ﾎﾟﾝﾌﾟ設備</v>
          </cell>
          <cell r="I1479" t="str">
            <v>減速機</v>
          </cell>
          <cell r="K1479" t="str">
            <v>流体継手内蔵型かさ歯車減速機(SUS)</v>
          </cell>
        </row>
        <row r="1480">
          <cell r="B1480" t="str">
            <v>M5060306</v>
          </cell>
          <cell r="E1480" t="str">
            <v>水処理設備</v>
          </cell>
          <cell r="G1480" t="str">
            <v>放流ﾎﾟﾝﾌﾟ設備</v>
          </cell>
          <cell r="I1480" t="str">
            <v>減速機</v>
          </cell>
          <cell r="K1480" t="str">
            <v>流体継手内蔵型かさ歯車減速機(鋳鉄)</v>
          </cell>
        </row>
        <row r="1481">
          <cell r="B1481" t="str">
            <v>M5060307</v>
          </cell>
          <cell r="E1481" t="str">
            <v>水処理設備</v>
          </cell>
          <cell r="G1481" t="str">
            <v>放流ﾎﾟﾝﾌﾟ設備</v>
          </cell>
          <cell r="I1481" t="str">
            <v>減速機</v>
          </cell>
          <cell r="K1481" t="str">
            <v>ｵｲﾙﾎﾟﾝﾌﾟ(SS+塗装)</v>
          </cell>
        </row>
        <row r="1482">
          <cell r="B1482" t="str">
            <v>M5060308</v>
          </cell>
          <cell r="E1482" t="str">
            <v>水処理設備</v>
          </cell>
          <cell r="G1482" t="str">
            <v>放流ﾎﾟﾝﾌﾟ設備</v>
          </cell>
          <cell r="I1482" t="str">
            <v>減速機</v>
          </cell>
          <cell r="K1482" t="str">
            <v>ｵｲﾙﾎﾟﾝﾌﾟ(SS+Znﾒｯｷ)</v>
          </cell>
        </row>
        <row r="1483">
          <cell r="B1483" t="str">
            <v>M5060309</v>
          </cell>
          <cell r="E1483" t="str">
            <v>水処理設備</v>
          </cell>
          <cell r="G1483" t="str">
            <v>放流ﾎﾟﾝﾌﾟ設備</v>
          </cell>
          <cell r="I1483" t="str">
            <v>減速機</v>
          </cell>
          <cell r="K1483" t="str">
            <v>ｵｲﾙﾎﾟﾝﾌﾟ(SUS)</v>
          </cell>
        </row>
        <row r="1484">
          <cell r="B1484" t="str">
            <v>M5060310</v>
          </cell>
          <cell r="E1484" t="str">
            <v>水処理設備</v>
          </cell>
          <cell r="G1484" t="str">
            <v>放流ﾎﾟﾝﾌﾟ設備</v>
          </cell>
          <cell r="I1484" t="str">
            <v>減速機</v>
          </cell>
          <cell r="K1484" t="str">
            <v>ｵｲﾙﾎﾟﾝﾌﾟ(鋳鉄)</v>
          </cell>
        </row>
        <row r="1485">
          <cell r="B1485" t="str">
            <v>M5060401</v>
          </cell>
          <cell r="E1485" t="str">
            <v>水処理設備</v>
          </cell>
          <cell r="G1485" t="str">
            <v>放流ﾎﾟﾝﾌﾟ設備</v>
          </cell>
          <cell r="I1485" t="str">
            <v>抵抗器･制御器</v>
          </cell>
          <cell r="K1485" t="str">
            <v>起動用金属抵抗器(SS+塗装)</v>
          </cell>
        </row>
        <row r="1486">
          <cell r="B1486" t="str">
            <v>M5060402</v>
          </cell>
          <cell r="E1486" t="str">
            <v>水処理設備</v>
          </cell>
          <cell r="G1486" t="str">
            <v>放流ﾎﾟﾝﾌﾟ設備</v>
          </cell>
          <cell r="I1486" t="str">
            <v>抵抗器･制御器</v>
          </cell>
          <cell r="K1486" t="str">
            <v>起動用金属抵抗器(SS+Znﾒｯｷ)</v>
          </cell>
        </row>
        <row r="1487">
          <cell r="B1487" t="str">
            <v>M5060403</v>
          </cell>
          <cell r="E1487" t="str">
            <v>水処理設備</v>
          </cell>
          <cell r="G1487" t="str">
            <v>放流ﾎﾟﾝﾌﾟ設備</v>
          </cell>
          <cell r="I1487" t="str">
            <v>抵抗器･制御器</v>
          </cell>
          <cell r="K1487" t="str">
            <v>起動用金属抵抗器(SUS)</v>
          </cell>
        </row>
        <row r="1488">
          <cell r="B1488" t="str">
            <v>M5060404</v>
          </cell>
          <cell r="E1488" t="str">
            <v>水処理設備</v>
          </cell>
          <cell r="G1488" t="str">
            <v>放流ﾎﾟﾝﾌﾟ設備</v>
          </cell>
          <cell r="I1488" t="str">
            <v>抵抗器･制御器</v>
          </cell>
          <cell r="K1488" t="str">
            <v>液体速度制御装置(SS+塗装)</v>
          </cell>
        </row>
        <row r="1489">
          <cell r="B1489" t="str">
            <v>M5060405</v>
          </cell>
          <cell r="E1489" t="str">
            <v>水処理設備</v>
          </cell>
          <cell r="G1489" t="str">
            <v>放流ﾎﾟﾝﾌﾟ設備</v>
          </cell>
          <cell r="I1489" t="str">
            <v>抵抗器･制御器</v>
          </cell>
          <cell r="K1489" t="str">
            <v>液体速度制御装置(SS+Znﾒｯｷ)</v>
          </cell>
        </row>
        <row r="1490">
          <cell r="B1490" t="str">
            <v>M5060406</v>
          </cell>
          <cell r="E1490" t="str">
            <v>水処理設備</v>
          </cell>
          <cell r="G1490" t="str">
            <v>放流ﾎﾟﾝﾌﾟ設備</v>
          </cell>
          <cell r="I1490" t="str">
            <v>抵抗器･制御器</v>
          </cell>
          <cell r="K1490" t="str">
            <v>液体速度制御装置(SUS)</v>
          </cell>
        </row>
        <row r="1491">
          <cell r="B1491" t="str">
            <v>M5060501</v>
          </cell>
          <cell r="E1491" t="str">
            <v>水処理設備</v>
          </cell>
          <cell r="G1491" t="str">
            <v>放流ﾎﾟﾝﾌﾟ設備</v>
          </cell>
          <cell r="I1491" t="str">
            <v>吐出弁</v>
          </cell>
          <cell r="K1491" t="str">
            <v>仕切弁(直結)電動開閉式(SS+塗装)</v>
          </cell>
        </row>
        <row r="1492">
          <cell r="B1492" t="str">
            <v>M5060502</v>
          </cell>
          <cell r="E1492" t="str">
            <v>水処理設備</v>
          </cell>
          <cell r="G1492" t="str">
            <v>放流ﾎﾟﾝﾌﾟ設備</v>
          </cell>
          <cell r="I1492" t="str">
            <v>吐出弁</v>
          </cell>
          <cell r="K1492" t="str">
            <v>仕切弁(直結)電動開閉式(SUS)</v>
          </cell>
        </row>
        <row r="1493">
          <cell r="B1493" t="str">
            <v>M5060503</v>
          </cell>
          <cell r="E1493" t="str">
            <v>水処理設備</v>
          </cell>
          <cell r="G1493" t="str">
            <v>放流ﾎﾟﾝﾌﾟ設備</v>
          </cell>
          <cell r="I1493" t="str">
            <v>吐出弁</v>
          </cell>
          <cell r="K1493" t="str">
            <v>仕切弁(直結)電動開閉式(鋳鉄)</v>
          </cell>
        </row>
        <row r="1494">
          <cell r="B1494" t="str">
            <v>M5060504</v>
          </cell>
          <cell r="E1494" t="str">
            <v>水処理設備</v>
          </cell>
          <cell r="G1494" t="str">
            <v>放流ﾎﾟﾝﾌﾟ設備</v>
          </cell>
          <cell r="I1494" t="str">
            <v>吐出弁</v>
          </cell>
          <cell r="K1494" t="str">
            <v>仕切弁(直結)電動開閉式(樹脂)</v>
          </cell>
        </row>
        <row r="1495">
          <cell r="B1495" t="str">
            <v>M5060505</v>
          </cell>
          <cell r="E1495" t="str">
            <v>水処理設備</v>
          </cell>
          <cell r="G1495" t="str">
            <v>放流ﾎﾟﾝﾌﾟ設備</v>
          </cell>
          <cell r="I1495" t="str">
            <v>吐出弁</v>
          </cell>
          <cell r="K1495" t="str">
            <v>仕切弁(直結)電動開閉式(CAC)</v>
          </cell>
        </row>
        <row r="1496">
          <cell r="B1496" t="str">
            <v>M5060506</v>
          </cell>
          <cell r="E1496" t="str">
            <v>水処理設備</v>
          </cell>
          <cell r="G1496" t="str">
            <v>放流ﾎﾟﾝﾌﾟ設備</v>
          </cell>
          <cell r="I1496" t="str">
            <v>吐出弁</v>
          </cell>
          <cell r="K1496" t="str">
            <v>仕切弁(直結)手動開閉式(SS+塗装)</v>
          </cell>
        </row>
        <row r="1497">
          <cell r="B1497" t="str">
            <v>M5060507</v>
          </cell>
          <cell r="E1497" t="str">
            <v>水処理設備</v>
          </cell>
          <cell r="G1497" t="str">
            <v>放流ﾎﾟﾝﾌﾟ設備</v>
          </cell>
          <cell r="I1497" t="str">
            <v>吐出弁</v>
          </cell>
          <cell r="K1497" t="str">
            <v>仕切弁(直結)手動開閉式(SUS)</v>
          </cell>
        </row>
        <row r="1498">
          <cell r="B1498" t="str">
            <v>M5060508</v>
          </cell>
          <cell r="E1498" t="str">
            <v>水処理設備</v>
          </cell>
          <cell r="G1498" t="str">
            <v>放流ﾎﾟﾝﾌﾟ設備</v>
          </cell>
          <cell r="I1498" t="str">
            <v>吐出弁</v>
          </cell>
          <cell r="K1498" t="str">
            <v>仕切弁(直結)手動開閉式(鋳鉄)</v>
          </cell>
        </row>
        <row r="1499">
          <cell r="B1499" t="str">
            <v>M5060509</v>
          </cell>
          <cell r="E1499" t="str">
            <v>水処理設備</v>
          </cell>
          <cell r="G1499" t="str">
            <v>放流ﾎﾟﾝﾌﾟ設備</v>
          </cell>
          <cell r="I1499" t="str">
            <v>吐出弁</v>
          </cell>
          <cell r="K1499" t="str">
            <v>仕切弁(直結)手動開閉式(樹脂)</v>
          </cell>
        </row>
        <row r="1500">
          <cell r="B1500" t="str">
            <v>M5060510</v>
          </cell>
          <cell r="E1500" t="str">
            <v>水処理設備</v>
          </cell>
          <cell r="G1500" t="str">
            <v>放流ﾎﾟﾝﾌﾟ設備</v>
          </cell>
          <cell r="I1500" t="str">
            <v>吐出弁</v>
          </cell>
          <cell r="K1500" t="str">
            <v>仕切弁(直結)手動開閉式(CAC)</v>
          </cell>
        </row>
        <row r="1501">
          <cell r="B1501" t="str">
            <v>M5060511</v>
          </cell>
          <cell r="E1501" t="str">
            <v>水処理設備</v>
          </cell>
          <cell r="G1501" t="str">
            <v>放流ﾎﾟﾝﾌﾟ設備</v>
          </cell>
          <cell r="I1501" t="str">
            <v>吐出弁</v>
          </cell>
          <cell r="K1501" t="str">
            <v>仕切弁(多床式)電動開閉式(SS+塗装)</v>
          </cell>
        </row>
        <row r="1502">
          <cell r="B1502" t="str">
            <v>M5060512</v>
          </cell>
          <cell r="E1502" t="str">
            <v>水処理設備</v>
          </cell>
          <cell r="G1502" t="str">
            <v>放流ﾎﾟﾝﾌﾟ設備</v>
          </cell>
          <cell r="I1502" t="str">
            <v>吐出弁</v>
          </cell>
          <cell r="K1502" t="str">
            <v>仕切弁(多床式)電動開閉式(SUS)</v>
          </cell>
        </row>
        <row r="1503">
          <cell r="B1503" t="str">
            <v>M5060513</v>
          </cell>
          <cell r="E1503" t="str">
            <v>水処理設備</v>
          </cell>
          <cell r="G1503" t="str">
            <v>放流ﾎﾟﾝﾌﾟ設備</v>
          </cell>
          <cell r="I1503" t="str">
            <v>吐出弁</v>
          </cell>
          <cell r="K1503" t="str">
            <v>仕切弁(多床式)電動開閉式(鋳鉄)</v>
          </cell>
        </row>
        <row r="1504">
          <cell r="B1504" t="str">
            <v>M5060514</v>
          </cell>
          <cell r="E1504" t="str">
            <v>水処理設備</v>
          </cell>
          <cell r="G1504" t="str">
            <v>放流ﾎﾟﾝﾌﾟ設備</v>
          </cell>
          <cell r="I1504" t="str">
            <v>吐出弁</v>
          </cell>
          <cell r="K1504" t="str">
            <v>仕切弁(多床式)電動開閉式(樹脂)</v>
          </cell>
        </row>
        <row r="1505">
          <cell r="B1505" t="str">
            <v>M5060515</v>
          </cell>
          <cell r="E1505" t="str">
            <v>水処理設備</v>
          </cell>
          <cell r="G1505" t="str">
            <v>放流ﾎﾟﾝﾌﾟ設備</v>
          </cell>
          <cell r="I1505" t="str">
            <v>吐出弁</v>
          </cell>
          <cell r="K1505" t="str">
            <v>仕切弁(多床式)電動開閉式(CAC)</v>
          </cell>
        </row>
        <row r="1506">
          <cell r="B1506" t="str">
            <v>M5060516</v>
          </cell>
          <cell r="E1506" t="str">
            <v>水処理設備</v>
          </cell>
          <cell r="G1506" t="str">
            <v>放流ﾎﾟﾝﾌﾟ設備</v>
          </cell>
          <cell r="I1506" t="str">
            <v>吐出弁</v>
          </cell>
          <cell r="K1506" t="str">
            <v>仕切弁(多床式)手動開閉式(SS+塗装)</v>
          </cell>
        </row>
        <row r="1507">
          <cell r="B1507" t="str">
            <v>M5060517</v>
          </cell>
          <cell r="E1507" t="str">
            <v>水処理設備</v>
          </cell>
          <cell r="G1507" t="str">
            <v>放流ﾎﾟﾝﾌﾟ設備</v>
          </cell>
          <cell r="I1507" t="str">
            <v>吐出弁</v>
          </cell>
          <cell r="K1507" t="str">
            <v>仕切弁(多床式)手動開閉式(SUS)</v>
          </cell>
        </row>
        <row r="1508">
          <cell r="B1508" t="str">
            <v>M5060518</v>
          </cell>
          <cell r="E1508" t="str">
            <v>水処理設備</v>
          </cell>
          <cell r="G1508" t="str">
            <v>放流ﾎﾟﾝﾌﾟ設備</v>
          </cell>
          <cell r="I1508" t="str">
            <v>吐出弁</v>
          </cell>
          <cell r="K1508" t="str">
            <v>仕切弁(多床式)手動開閉式(鋳鉄)</v>
          </cell>
        </row>
        <row r="1509">
          <cell r="B1509" t="str">
            <v>M5060519</v>
          </cell>
          <cell r="E1509" t="str">
            <v>水処理設備</v>
          </cell>
          <cell r="G1509" t="str">
            <v>放流ﾎﾟﾝﾌﾟ設備</v>
          </cell>
          <cell r="I1509" t="str">
            <v>吐出弁</v>
          </cell>
          <cell r="K1509" t="str">
            <v>仕切弁(多床式)手動開閉式(樹脂)</v>
          </cell>
        </row>
        <row r="1510">
          <cell r="B1510" t="str">
            <v>M5060520</v>
          </cell>
          <cell r="E1510" t="str">
            <v>水処理設備</v>
          </cell>
          <cell r="G1510" t="str">
            <v>放流ﾎﾟﾝﾌﾟ設備</v>
          </cell>
          <cell r="I1510" t="str">
            <v>吐出弁</v>
          </cell>
          <cell r="K1510" t="str">
            <v>仕切弁(多床式)手動開閉式(CAC)</v>
          </cell>
        </row>
        <row r="1511">
          <cell r="B1511" t="str">
            <v>M5060521</v>
          </cell>
          <cell r="E1511" t="str">
            <v>水処理設備</v>
          </cell>
          <cell r="G1511" t="str">
            <v>放流ﾎﾟﾝﾌﾟ設備</v>
          </cell>
          <cell r="I1511" t="str">
            <v>吐出弁</v>
          </cell>
          <cell r="K1511" t="str">
            <v>蝶形弁(直結)電動･空気作動開閉式(SS+塗装)</v>
          </cell>
        </row>
        <row r="1512">
          <cell r="B1512" t="str">
            <v>M5060522</v>
          </cell>
          <cell r="E1512" t="str">
            <v>水処理設備</v>
          </cell>
          <cell r="G1512" t="str">
            <v>放流ﾎﾟﾝﾌﾟ設備</v>
          </cell>
          <cell r="I1512" t="str">
            <v>吐出弁</v>
          </cell>
          <cell r="K1512" t="str">
            <v>蝶形弁(直結)電動･空気作動開閉式(SUS)</v>
          </cell>
        </row>
        <row r="1513">
          <cell r="B1513" t="str">
            <v>M5060523</v>
          </cell>
          <cell r="E1513" t="str">
            <v>水処理設備</v>
          </cell>
          <cell r="G1513" t="str">
            <v>放流ﾎﾟﾝﾌﾟ設備</v>
          </cell>
          <cell r="I1513" t="str">
            <v>吐出弁</v>
          </cell>
          <cell r="K1513" t="str">
            <v>蝶形弁(直結)電動･空気作動開閉式(鋳鉄)</v>
          </cell>
        </row>
        <row r="1514">
          <cell r="B1514" t="str">
            <v>M5060524</v>
          </cell>
          <cell r="E1514" t="str">
            <v>水処理設備</v>
          </cell>
          <cell r="G1514" t="str">
            <v>放流ﾎﾟﾝﾌﾟ設備</v>
          </cell>
          <cell r="I1514" t="str">
            <v>吐出弁</v>
          </cell>
          <cell r="K1514" t="str">
            <v>蝶形弁(直結)電動･空気作動開閉式(樹脂)</v>
          </cell>
        </row>
        <row r="1515">
          <cell r="B1515" t="str">
            <v>M5060525</v>
          </cell>
          <cell r="E1515" t="str">
            <v>水処理設備</v>
          </cell>
          <cell r="G1515" t="str">
            <v>放流ﾎﾟﾝﾌﾟ設備</v>
          </cell>
          <cell r="I1515" t="str">
            <v>吐出弁</v>
          </cell>
          <cell r="K1515" t="str">
            <v>蝶形弁(直結)電動･空気作動開閉式(CAC)</v>
          </cell>
        </row>
        <row r="1516">
          <cell r="B1516" t="str">
            <v>M5060526</v>
          </cell>
          <cell r="E1516" t="str">
            <v>水処理設備</v>
          </cell>
          <cell r="G1516" t="str">
            <v>放流ﾎﾟﾝﾌﾟ設備</v>
          </cell>
          <cell r="I1516" t="str">
            <v>吐出弁</v>
          </cell>
          <cell r="K1516" t="str">
            <v>蝶形弁(直結)手動開閉式(SS+塗装)</v>
          </cell>
        </row>
        <row r="1517">
          <cell r="B1517" t="str">
            <v>M5060527</v>
          </cell>
          <cell r="E1517" t="str">
            <v>水処理設備</v>
          </cell>
          <cell r="G1517" t="str">
            <v>放流ﾎﾟﾝﾌﾟ設備</v>
          </cell>
          <cell r="I1517" t="str">
            <v>吐出弁</v>
          </cell>
          <cell r="K1517" t="str">
            <v>蝶形弁(直結)手動開閉式(SUS)</v>
          </cell>
        </row>
        <row r="1518">
          <cell r="B1518" t="str">
            <v>M5060528</v>
          </cell>
          <cell r="E1518" t="str">
            <v>水処理設備</v>
          </cell>
          <cell r="G1518" t="str">
            <v>放流ﾎﾟﾝﾌﾟ設備</v>
          </cell>
          <cell r="I1518" t="str">
            <v>吐出弁</v>
          </cell>
          <cell r="K1518" t="str">
            <v>蝶形弁(直結)手動開閉式(鋳鉄)</v>
          </cell>
        </row>
        <row r="1519">
          <cell r="B1519" t="str">
            <v>M5060529</v>
          </cell>
          <cell r="E1519" t="str">
            <v>水処理設備</v>
          </cell>
          <cell r="G1519" t="str">
            <v>放流ﾎﾟﾝﾌﾟ設備</v>
          </cell>
          <cell r="I1519" t="str">
            <v>吐出弁</v>
          </cell>
          <cell r="K1519" t="str">
            <v>蝶形弁(直結)手動開閉式(樹脂)</v>
          </cell>
        </row>
        <row r="1520">
          <cell r="B1520" t="str">
            <v>M5060530</v>
          </cell>
          <cell r="E1520" t="str">
            <v>水処理設備</v>
          </cell>
          <cell r="G1520" t="str">
            <v>放流ﾎﾟﾝﾌﾟ設備</v>
          </cell>
          <cell r="I1520" t="str">
            <v>吐出弁</v>
          </cell>
          <cell r="K1520" t="str">
            <v>蝶形弁(直結)手動開閉式(CAC)</v>
          </cell>
        </row>
        <row r="1521">
          <cell r="B1521" t="str">
            <v>M5060531</v>
          </cell>
          <cell r="E1521" t="str">
            <v>水処理設備</v>
          </cell>
          <cell r="G1521" t="str">
            <v>放流ﾎﾟﾝﾌﾟ設備</v>
          </cell>
          <cell r="I1521" t="str">
            <v>吐出弁</v>
          </cell>
          <cell r="K1521" t="str">
            <v>蝶形弁(多床式)電動･空気作動開閉式(SS+塗装)</v>
          </cell>
        </row>
        <row r="1522">
          <cell r="B1522" t="str">
            <v>M5060532</v>
          </cell>
          <cell r="E1522" t="str">
            <v>水処理設備</v>
          </cell>
          <cell r="G1522" t="str">
            <v>放流ﾎﾟﾝﾌﾟ設備</v>
          </cell>
          <cell r="I1522" t="str">
            <v>吐出弁</v>
          </cell>
          <cell r="K1522" t="str">
            <v>蝶形弁(多床式)電動･空気作動開閉式(SUS)</v>
          </cell>
        </row>
        <row r="1523">
          <cell r="B1523" t="str">
            <v>M5060533</v>
          </cell>
          <cell r="E1523" t="str">
            <v>水処理設備</v>
          </cell>
          <cell r="G1523" t="str">
            <v>放流ﾎﾟﾝﾌﾟ設備</v>
          </cell>
          <cell r="I1523" t="str">
            <v>吐出弁</v>
          </cell>
          <cell r="K1523" t="str">
            <v>蝶形弁(多床式)電動･空気作動開閉式(鋳鉄)</v>
          </cell>
        </row>
        <row r="1524">
          <cell r="B1524" t="str">
            <v>M5060534</v>
          </cell>
          <cell r="E1524" t="str">
            <v>水処理設備</v>
          </cell>
          <cell r="G1524" t="str">
            <v>放流ﾎﾟﾝﾌﾟ設備</v>
          </cell>
          <cell r="I1524" t="str">
            <v>吐出弁</v>
          </cell>
          <cell r="K1524" t="str">
            <v>蝶形弁(多床式)電動･空気作動開閉式(樹脂)</v>
          </cell>
        </row>
        <row r="1525">
          <cell r="B1525" t="str">
            <v>M5060535</v>
          </cell>
          <cell r="E1525" t="str">
            <v>水処理設備</v>
          </cell>
          <cell r="G1525" t="str">
            <v>放流ﾎﾟﾝﾌﾟ設備</v>
          </cell>
          <cell r="I1525" t="str">
            <v>吐出弁</v>
          </cell>
          <cell r="K1525" t="str">
            <v>蝶形弁(多床式)電動･空気作動開閉式(CAC)</v>
          </cell>
        </row>
        <row r="1526">
          <cell r="B1526" t="str">
            <v>M5060536</v>
          </cell>
          <cell r="E1526" t="str">
            <v>水処理設備</v>
          </cell>
          <cell r="G1526" t="str">
            <v>放流ﾎﾟﾝﾌﾟ設備</v>
          </cell>
          <cell r="I1526" t="str">
            <v>吐出弁</v>
          </cell>
          <cell r="K1526" t="str">
            <v>蝶形弁(多床式)手動開閉式(SS+塗装)</v>
          </cell>
        </row>
        <row r="1527">
          <cell r="B1527" t="str">
            <v>M5060537</v>
          </cell>
          <cell r="E1527" t="str">
            <v>水処理設備</v>
          </cell>
          <cell r="G1527" t="str">
            <v>放流ﾎﾟﾝﾌﾟ設備</v>
          </cell>
          <cell r="I1527" t="str">
            <v>吐出弁</v>
          </cell>
          <cell r="K1527" t="str">
            <v>蝶形弁(多床式)手動開閉式(SUS)</v>
          </cell>
        </row>
        <row r="1528">
          <cell r="B1528" t="str">
            <v>M5060538</v>
          </cell>
          <cell r="E1528" t="str">
            <v>水処理設備</v>
          </cell>
          <cell r="G1528" t="str">
            <v>放流ﾎﾟﾝﾌﾟ設備</v>
          </cell>
          <cell r="I1528" t="str">
            <v>吐出弁</v>
          </cell>
          <cell r="K1528" t="str">
            <v>蝶形弁(多床式)手動開閉式(鋳鉄)</v>
          </cell>
        </row>
        <row r="1529">
          <cell r="B1529" t="str">
            <v>M5060539</v>
          </cell>
          <cell r="E1529" t="str">
            <v>水処理設備</v>
          </cell>
          <cell r="G1529" t="str">
            <v>放流ﾎﾟﾝﾌﾟ設備</v>
          </cell>
          <cell r="I1529" t="str">
            <v>吐出弁</v>
          </cell>
          <cell r="K1529" t="str">
            <v>蝶形弁(多床式)手動開閉式(CAC)</v>
          </cell>
        </row>
        <row r="1530">
          <cell r="B1530" t="str">
            <v>M5060540</v>
          </cell>
          <cell r="E1530" t="str">
            <v>水処理設備</v>
          </cell>
          <cell r="G1530" t="str">
            <v>放流ﾎﾟﾝﾌﾟ設備</v>
          </cell>
          <cell r="I1530" t="str">
            <v>吐出弁</v>
          </cell>
          <cell r="K1530" t="str">
            <v>蝶形弁(多床式)手動開閉式(樹脂)</v>
          </cell>
        </row>
        <row r="1531">
          <cell r="B1531" t="str">
            <v>M5060541</v>
          </cell>
          <cell r="E1531" t="str">
            <v>水処理設備</v>
          </cell>
          <cell r="G1531" t="str">
            <v>放流ﾎﾟﾝﾌﾟ設備</v>
          </cell>
          <cell r="I1531" t="str">
            <v>吐出弁</v>
          </cell>
          <cell r="K1531" t="str">
            <v>偏心構造弁(電動･空気作動開閉式)(SS+塗装)</v>
          </cell>
        </row>
        <row r="1532">
          <cell r="B1532" t="str">
            <v>M5060542</v>
          </cell>
          <cell r="E1532" t="str">
            <v>水処理設備</v>
          </cell>
          <cell r="G1532" t="str">
            <v>放流ﾎﾟﾝﾌﾟ設備</v>
          </cell>
          <cell r="I1532" t="str">
            <v>吐出弁</v>
          </cell>
          <cell r="K1532" t="str">
            <v>偏心構造弁(電動･空気作動開閉式)(SUS)</v>
          </cell>
        </row>
        <row r="1533">
          <cell r="B1533" t="str">
            <v>M5060543</v>
          </cell>
          <cell r="E1533" t="str">
            <v>水処理設備</v>
          </cell>
          <cell r="G1533" t="str">
            <v>放流ﾎﾟﾝﾌﾟ設備</v>
          </cell>
          <cell r="I1533" t="str">
            <v>吐出弁</v>
          </cell>
          <cell r="K1533" t="str">
            <v>偏心構造弁(電動･空気作動開閉式)(鋳鉄)</v>
          </cell>
        </row>
        <row r="1534">
          <cell r="B1534" t="str">
            <v>M5060544</v>
          </cell>
          <cell r="E1534" t="str">
            <v>水処理設備</v>
          </cell>
          <cell r="G1534" t="str">
            <v>放流ﾎﾟﾝﾌﾟ設備</v>
          </cell>
          <cell r="I1534" t="str">
            <v>吐出弁</v>
          </cell>
          <cell r="K1534" t="str">
            <v>偏心構造弁(電動･空気作動開閉式)(樹脂)</v>
          </cell>
        </row>
        <row r="1535">
          <cell r="B1535" t="str">
            <v>M5060545</v>
          </cell>
          <cell r="E1535" t="str">
            <v>水処理設備</v>
          </cell>
          <cell r="G1535" t="str">
            <v>放流ﾎﾟﾝﾌﾟ設備</v>
          </cell>
          <cell r="I1535" t="str">
            <v>吐出弁</v>
          </cell>
          <cell r="K1535" t="str">
            <v>偏心構造弁(電動･空気作動開閉式)(CAC)</v>
          </cell>
        </row>
        <row r="1536">
          <cell r="B1536" t="str">
            <v>M5060546</v>
          </cell>
          <cell r="E1536" t="str">
            <v>水処理設備</v>
          </cell>
          <cell r="G1536" t="str">
            <v>放流ﾎﾟﾝﾌﾟ設備</v>
          </cell>
          <cell r="I1536" t="str">
            <v>吐出弁</v>
          </cell>
          <cell r="K1536" t="str">
            <v>偏心構造弁(手動開閉式)(SS+塗装)</v>
          </cell>
        </row>
        <row r="1537">
          <cell r="B1537" t="str">
            <v>M5060547</v>
          </cell>
          <cell r="E1537" t="str">
            <v>水処理設備</v>
          </cell>
          <cell r="G1537" t="str">
            <v>放流ﾎﾟﾝﾌﾟ設備</v>
          </cell>
          <cell r="I1537" t="str">
            <v>吐出弁</v>
          </cell>
          <cell r="K1537" t="str">
            <v>偏心構造弁(手動開閉式)(SUS)</v>
          </cell>
        </row>
        <row r="1538">
          <cell r="B1538" t="str">
            <v>M5060548</v>
          </cell>
          <cell r="E1538" t="str">
            <v>水処理設備</v>
          </cell>
          <cell r="G1538" t="str">
            <v>放流ﾎﾟﾝﾌﾟ設備</v>
          </cell>
          <cell r="I1538" t="str">
            <v>吐出弁</v>
          </cell>
          <cell r="K1538" t="str">
            <v>偏心構造弁(手動開閉式)(鋳鉄)</v>
          </cell>
        </row>
        <row r="1539">
          <cell r="B1539" t="str">
            <v>M5060549</v>
          </cell>
          <cell r="E1539" t="str">
            <v>水処理設備</v>
          </cell>
          <cell r="G1539" t="str">
            <v>放流ﾎﾟﾝﾌﾟ設備</v>
          </cell>
          <cell r="I1539" t="str">
            <v>吐出弁</v>
          </cell>
          <cell r="K1539" t="str">
            <v>偏心構造弁(手動開閉式)(樹脂)</v>
          </cell>
        </row>
        <row r="1540">
          <cell r="B1540" t="str">
            <v>M5060550</v>
          </cell>
          <cell r="E1540" t="str">
            <v>水処理設備</v>
          </cell>
          <cell r="G1540" t="str">
            <v>放流ﾎﾟﾝﾌﾟ設備</v>
          </cell>
          <cell r="I1540" t="str">
            <v>吐出弁</v>
          </cell>
          <cell r="K1540" t="str">
            <v>偏心構造弁(手動開閉式)(CAC)</v>
          </cell>
        </row>
        <row r="1541">
          <cell r="B1541" t="str">
            <v>M5060601</v>
          </cell>
          <cell r="E1541" t="str">
            <v>水処理設備</v>
          </cell>
          <cell r="G1541" t="str">
            <v>放流ﾎﾟﾝﾌﾟ設備</v>
          </cell>
          <cell r="I1541" t="str">
            <v>逆止弁</v>
          </cell>
          <cell r="K1541" t="str">
            <v>ｽｳｨﾝｸﾞ式(SS+塗装)</v>
          </cell>
        </row>
        <row r="1542">
          <cell r="B1542" t="str">
            <v>M5060602</v>
          </cell>
          <cell r="E1542" t="str">
            <v>水処理設備</v>
          </cell>
          <cell r="G1542" t="str">
            <v>放流ﾎﾟﾝﾌﾟ設備</v>
          </cell>
          <cell r="I1542" t="str">
            <v>逆止弁</v>
          </cell>
          <cell r="K1542" t="str">
            <v>ｽｳｨﾝｸﾞ式(SUS)</v>
          </cell>
        </row>
        <row r="1543">
          <cell r="B1543" t="str">
            <v>M5060603</v>
          </cell>
          <cell r="E1543" t="str">
            <v>水処理設備</v>
          </cell>
          <cell r="G1543" t="str">
            <v>放流ﾎﾟﾝﾌﾟ設備</v>
          </cell>
          <cell r="I1543" t="str">
            <v>逆止弁</v>
          </cell>
          <cell r="K1543" t="str">
            <v>ｽｳｨﾝｸﾞ式(鋳鉄)</v>
          </cell>
        </row>
        <row r="1544">
          <cell r="B1544" t="str">
            <v>M5060604</v>
          </cell>
          <cell r="E1544" t="str">
            <v>水処理設備</v>
          </cell>
          <cell r="G1544" t="str">
            <v>放流ﾎﾟﾝﾌﾟ設備</v>
          </cell>
          <cell r="I1544" t="str">
            <v>逆止弁</v>
          </cell>
          <cell r="K1544" t="str">
            <v>ｽｳｨﾝｸﾞ式(樹脂)</v>
          </cell>
        </row>
        <row r="1545">
          <cell r="B1545" t="str">
            <v>M5060605</v>
          </cell>
          <cell r="E1545" t="str">
            <v>水処理設備</v>
          </cell>
          <cell r="G1545" t="str">
            <v>放流ﾎﾟﾝﾌﾟ設備</v>
          </cell>
          <cell r="I1545" t="str">
            <v>逆止弁</v>
          </cell>
          <cell r="K1545" t="str">
            <v>ｽｳｨﾝｸﾞ式(CAC)</v>
          </cell>
        </row>
        <row r="1546">
          <cell r="B1546" t="str">
            <v>M5060606</v>
          </cell>
          <cell r="E1546" t="str">
            <v>水処理設備</v>
          </cell>
          <cell r="G1546" t="str">
            <v>放流ﾎﾟﾝﾌﾟ設備</v>
          </cell>
          <cell r="I1546" t="str">
            <v>逆止弁</v>
          </cell>
          <cell r="K1546" t="str">
            <v>ｽｳｨﾝｸﾞ式(緩閉式)(SS+塗装)</v>
          </cell>
        </row>
        <row r="1547">
          <cell r="B1547" t="str">
            <v>M5060607</v>
          </cell>
          <cell r="E1547" t="str">
            <v>水処理設備</v>
          </cell>
          <cell r="G1547" t="str">
            <v>放流ﾎﾟﾝﾌﾟ設備</v>
          </cell>
          <cell r="I1547" t="str">
            <v>逆止弁</v>
          </cell>
          <cell r="K1547" t="str">
            <v>ｽｳｨﾝｸﾞ式(緩閉式)(SUS)</v>
          </cell>
        </row>
        <row r="1548">
          <cell r="B1548" t="str">
            <v>M5060608</v>
          </cell>
          <cell r="E1548" t="str">
            <v>水処理設備</v>
          </cell>
          <cell r="G1548" t="str">
            <v>放流ﾎﾟﾝﾌﾟ設備</v>
          </cell>
          <cell r="I1548" t="str">
            <v>逆止弁</v>
          </cell>
          <cell r="K1548" t="str">
            <v>ｽｳｨﾝｸﾞ式(緩閉式)(鋳鉄)</v>
          </cell>
        </row>
        <row r="1549">
          <cell r="B1549" t="str">
            <v>M5060609</v>
          </cell>
          <cell r="E1549" t="str">
            <v>水処理設備</v>
          </cell>
          <cell r="G1549" t="str">
            <v>放流ﾎﾟﾝﾌﾟ設備</v>
          </cell>
          <cell r="I1549" t="str">
            <v>逆止弁</v>
          </cell>
          <cell r="K1549" t="str">
            <v>ｽｳｨﾝｸﾞ式(緩閉式)(樹脂)</v>
          </cell>
        </row>
        <row r="1550">
          <cell r="B1550" t="str">
            <v>M5060610</v>
          </cell>
          <cell r="E1550" t="str">
            <v>水処理設備</v>
          </cell>
          <cell r="G1550" t="str">
            <v>放流ﾎﾟﾝﾌﾟ設備</v>
          </cell>
          <cell r="I1550" t="str">
            <v>逆止弁</v>
          </cell>
          <cell r="K1550" t="str">
            <v>ｽｳｨﾝｸﾞ式(緩閉式)(CAC)</v>
          </cell>
        </row>
        <row r="1551">
          <cell r="B1551" t="str">
            <v>M5060611</v>
          </cell>
          <cell r="E1551" t="str">
            <v>水処理設備</v>
          </cell>
          <cell r="G1551" t="str">
            <v>放流ﾎﾟﾝﾌﾟ設備</v>
          </cell>
          <cell r="I1551" t="str">
            <v>逆止弁</v>
          </cell>
          <cell r="K1551" t="str">
            <v>ﾌﾗｯﾌﾟ弁(SS+塗装)</v>
          </cell>
        </row>
        <row r="1552">
          <cell r="B1552" t="str">
            <v>M5060612</v>
          </cell>
          <cell r="E1552" t="str">
            <v>水処理設備</v>
          </cell>
          <cell r="G1552" t="str">
            <v>放流ﾎﾟﾝﾌﾟ設備</v>
          </cell>
          <cell r="I1552" t="str">
            <v>逆止弁</v>
          </cell>
          <cell r="K1552" t="str">
            <v>ﾌﾗｯﾌﾟ弁(SUS)</v>
          </cell>
        </row>
        <row r="1553">
          <cell r="B1553" t="str">
            <v>M5060613</v>
          </cell>
          <cell r="E1553" t="str">
            <v>水処理設備</v>
          </cell>
          <cell r="G1553" t="str">
            <v>放流ﾎﾟﾝﾌﾟ設備</v>
          </cell>
          <cell r="I1553" t="str">
            <v>逆止弁</v>
          </cell>
          <cell r="K1553" t="str">
            <v>ﾌﾗｯﾌﾟ弁(鋳鉄)</v>
          </cell>
        </row>
        <row r="1554">
          <cell r="B1554" t="str">
            <v>M5060614</v>
          </cell>
          <cell r="E1554" t="str">
            <v>水処理設備</v>
          </cell>
          <cell r="G1554" t="str">
            <v>放流ﾎﾟﾝﾌﾟ設備</v>
          </cell>
          <cell r="I1554" t="str">
            <v>逆止弁</v>
          </cell>
          <cell r="K1554" t="str">
            <v>ﾌﾗｯﾌﾟ弁(樹脂)</v>
          </cell>
        </row>
        <row r="1555">
          <cell r="B1555" t="str">
            <v>M5060615</v>
          </cell>
          <cell r="E1555" t="str">
            <v>水処理設備</v>
          </cell>
          <cell r="G1555" t="str">
            <v>放流ﾎﾟﾝﾌﾟ設備</v>
          </cell>
          <cell r="I1555" t="str">
            <v>逆止弁</v>
          </cell>
          <cell r="K1555" t="str">
            <v>ﾌﾗｯﾌﾟ弁(CAC)</v>
          </cell>
        </row>
        <row r="1556">
          <cell r="B1556" t="str">
            <v>M6010101</v>
          </cell>
          <cell r="E1556" t="str">
            <v>高度処理設備</v>
          </cell>
          <cell r="G1556" t="str">
            <v>反応ﾀﾝｸ設備</v>
          </cell>
          <cell r="I1556" t="str">
            <v>薬品ﾎﾟﾝﾌﾟ</v>
          </cell>
          <cell r="K1556" t="str">
            <v>ﾀﾞｲﾔﾌﾗﾑﾎﾟﾝﾌﾟ(樹脂)</v>
          </cell>
        </row>
        <row r="1557">
          <cell r="B1557" t="str">
            <v>M6010102</v>
          </cell>
          <cell r="E1557" t="str">
            <v>高度処理設備</v>
          </cell>
          <cell r="G1557" t="str">
            <v>反応ﾀﾝｸ設備</v>
          </cell>
          <cell r="I1557" t="str">
            <v>薬品ﾎﾟﾝﾌﾟ</v>
          </cell>
          <cell r="K1557" t="str">
            <v>ﾀﾞｲﾔﾌﾗﾑﾎﾟﾝﾌﾟ(ｺﾞﾑ)</v>
          </cell>
        </row>
        <row r="1558">
          <cell r="B1558" t="str">
            <v>M6010103</v>
          </cell>
          <cell r="E1558" t="str">
            <v>高度処理設備</v>
          </cell>
          <cell r="G1558" t="str">
            <v>反応ﾀﾝｸ設備</v>
          </cell>
          <cell r="I1558" t="str">
            <v>薬品ﾎﾟﾝﾌﾟ</v>
          </cell>
          <cell r="K1558" t="str">
            <v>一軸ねじ式ﾎﾟﾝﾌﾟ(SUS)</v>
          </cell>
        </row>
        <row r="1559">
          <cell r="B1559" t="str">
            <v>M6010104</v>
          </cell>
          <cell r="E1559" t="str">
            <v>高度処理設備</v>
          </cell>
          <cell r="G1559" t="str">
            <v>反応ﾀﾝｸ設備</v>
          </cell>
          <cell r="I1559" t="str">
            <v>薬品ﾎﾟﾝﾌﾟ</v>
          </cell>
          <cell r="K1559" t="str">
            <v>一軸ねじ式ﾎﾟﾝﾌﾟ(鋳鉄)</v>
          </cell>
        </row>
        <row r="1560">
          <cell r="B1560" t="str">
            <v>M6010105</v>
          </cell>
          <cell r="E1560" t="str">
            <v>高度処理設備</v>
          </cell>
          <cell r="G1560" t="str">
            <v>反応ﾀﾝｸ設備</v>
          </cell>
          <cell r="I1560" t="str">
            <v>薬品ﾎﾟﾝﾌﾟ</v>
          </cell>
          <cell r="K1560" t="str">
            <v>一軸ねじ式ﾎﾟﾝﾌﾟ(ﾁﾀﾝ)</v>
          </cell>
        </row>
        <row r="1561">
          <cell r="B1561" t="str">
            <v>M6010106</v>
          </cell>
          <cell r="E1561" t="str">
            <v>高度処理設備</v>
          </cell>
          <cell r="G1561" t="str">
            <v>反応ﾀﾝｸ設備</v>
          </cell>
          <cell r="I1561" t="str">
            <v>薬品ﾎﾟﾝﾌﾟ</v>
          </cell>
          <cell r="K1561" t="str">
            <v>その他ﾎﾟﾝﾌﾟ(SS+塗装)</v>
          </cell>
        </row>
        <row r="1562">
          <cell r="B1562" t="str">
            <v>M6010107</v>
          </cell>
          <cell r="E1562" t="str">
            <v>高度処理設備</v>
          </cell>
          <cell r="G1562" t="str">
            <v>反応ﾀﾝｸ設備</v>
          </cell>
          <cell r="I1562" t="str">
            <v>薬品ﾎﾟﾝﾌﾟ</v>
          </cell>
          <cell r="K1562" t="str">
            <v>その他ﾎﾟﾝﾌﾟ(SUS)</v>
          </cell>
        </row>
        <row r="1563">
          <cell r="B1563" t="str">
            <v>M6010108</v>
          </cell>
          <cell r="E1563" t="str">
            <v>高度処理設備</v>
          </cell>
          <cell r="G1563" t="str">
            <v>反応ﾀﾝｸ設備</v>
          </cell>
          <cell r="I1563" t="str">
            <v>薬品ﾎﾟﾝﾌﾟ</v>
          </cell>
          <cell r="K1563" t="str">
            <v>その他ﾎﾟﾝﾌﾟ(鋳鉄)</v>
          </cell>
        </row>
        <row r="1564">
          <cell r="B1564" t="str">
            <v>M6010109</v>
          </cell>
          <cell r="E1564" t="str">
            <v>高度処理設備</v>
          </cell>
          <cell r="G1564" t="str">
            <v>反応ﾀﾝｸ設備</v>
          </cell>
          <cell r="I1564" t="str">
            <v>薬品ﾎﾟﾝﾌﾟ</v>
          </cell>
          <cell r="K1564" t="str">
            <v>その他ﾎﾟﾝﾌﾟ(樹脂)</v>
          </cell>
        </row>
        <row r="1565">
          <cell r="B1565" t="str">
            <v>M6010210</v>
          </cell>
          <cell r="E1565" t="str">
            <v>高度処理設備</v>
          </cell>
          <cell r="G1565" t="str">
            <v>反応ﾀﾝｸ設備</v>
          </cell>
          <cell r="I1565" t="str">
            <v>薬品ﾀﾝｸ</v>
          </cell>
          <cell r="K1565" t="str">
            <v>薬品ﾀﾝｸ(SS+塗装)</v>
          </cell>
        </row>
        <row r="1566">
          <cell r="B1566" t="str">
            <v>M6010211</v>
          </cell>
          <cell r="E1566" t="str">
            <v>高度処理設備</v>
          </cell>
          <cell r="G1566" t="str">
            <v>反応ﾀﾝｸ設備</v>
          </cell>
          <cell r="I1566" t="str">
            <v>薬品ﾀﾝｸ</v>
          </cell>
          <cell r="K1566" t="str">
            <v>薬品ﾀﾝｸ(SS+Znﾒｯｷ)</v>
          </cell>
        </row>
        <row r="1567">
          <cell r="B1567" t="str">
            <v>M6010212</v>
          </cell>
          <cell r="E1567" t="str">
            <v>高度処理設備</v>
          </cell>
          <cell r="G1567" t="str">
            <v>反応ﾀﾝｸ設備</v>
          </cell>
          <cell r="I1567" t="str">
            <v>薬品ﾀﾝｸ</v>
          </cell>
          <cell r="K1567" t="str">
            <v>薬品ﾀﾝｸ(SUS)</v>
          </cell>
        </row>
        <row r="1568">
          <cell r="B1568" t="str">
            <v>M6010213</v>
          </cell>
          <cell r="E1568" t="str">
            <v>高度処理設備</v>
          </cell>
          <cell r="G1568" t="str">
            <v>反応ﾀﾝｸ設備</v>
          </cell>
          <cell r="I1568" t="str">
            <v>薬品ﾀﾝｸ</v>
          </cell>
          <cell r="K1568" t="str">
            <v>薬品ﾀﾝｸ(鋳鉄)</v>
          </cell>
        </row>
        <row r="1569">
          <cell r="B1569" t="str">
            <v>M6010214</v>
          </cell>
          <cell r="E1569" t="str">
            <v>高度処理設備</v>
          </cell>
          <cell r="G1569" t="str">
            <v>反応ﾀﾝｸ設備</v>
          </cell>
          <cell r="I1569" t="str">
            <v>薬品ﾀﾝｸ</v>
          </cell>
          <cell r="K1569" t="str">
            <v>薬品ﾀﾝｸ(ﾎﾟﾘｴﾁﾚﾝ)</v>
          </cell>
        </row>
        <row r="1570">
          <cell r="B1570" t="str">
            <v>M6010215</v>
          </cell>
          <cell r="E1570" t="str">
            <v>高度処理設備</v>
          </cell>
          <cell r="G1570" t="str">
            <v>反応ﾀﾝｸ設備</v>
          </cell>
          <cell r="I1570" t="str">
            <v>薬品ﾀﾝｸ</v>
          </cell>
          <cell r="K1570" t="str">
            <v>薬品ﾀﾝｸ(FRP)</v>
          </cell>
        </row>
        <row r="1571">
          <cell r="B1571" t="str">
            <v>M6010216</v>
          </cell>
          <cell r="E1571" t="str">
            <v>高度処理設備</v>
          </cell>
          <cell r="G1571" t="str">
            <v>反応ﾀﾝｸ設備</v>
          </cell>
          <cell r="I1571" t="str">
            <v>薬品ﾀﾝｸ</v>
          </cell>
          <cell r="K1571" t="str">
            <v>薬品ﾀﾝｸ(その他)</v>
          </cell>
        </row>
        <row r="1572">
          <cell r="B1572" t="str">
            <v>M6020101</v>
          </cell>
          <cell r="E1572" t="str">
            <v>高度処理設備</v>
          </cell>
          <cell r="G1572" t="str">
            <v>凝集沈殿設備</v>
          </cell>
          <cell r="I1572" t="str">
            <v>攪拌装置</v>
          </cell>
          <cell r="K1572" t="str">
            <v>水中ﾐｷｻｰ(SS+塗装)</v>
          </cell>
        </row>
        <row r="1573">
          <cell r="B1573" t="str">
            <v>M6020102</v>
          </cell>
          <cell r="E1573" t="str">
            <v>高度処理設備</v>
          </cell>
          <cell r="G1573" t="str">
            <v>凝集沈殿設備</v>
          </cell>
          <cell r="I1573" t="str">
            <v>攪拌装置</v>
          </cell>
          <cell r="K1573" t="str">
            <v>水中ﾐｷｻｰ(SUS)</v>
          </cell>
        </row>
        <row r="1574">
          <cell r="B1574" t="str">
            <v>M6020103</v>
          </cell>
          <cell r="E1574" t="str">
            <v>高度処理設備</v>
          </cell>
          <cell r="G1574" t="str">
            <v>凝集沈殿設備</v>
          </cell>
          <cell r="I1574" t="str">
            <v>攪拌装置</v>
          </cell>
          <cell r="K1574" t="str">
            <v>水中ﾐｷｻｰ(鋳鉄)</v>
          </cell>
        </row>
        <row r="1575">
          <cell r="B1575" t="str">
            <v>M6020104</v>
          </cell>
          <cell r="E1575" t="str">
            <v>高度処理設備</v>
          </cell>
          <cell r="G1575" t="str">
            <v>凝集沈殿設備</v>
          </cell>
          <cell r="I1575" t="str">
            <v>攪拌装置</v>
          </cell>
          <cell r="K1575" t="str">
            <v>立軸ﾊﾟﾄﾞﾙ(SS+塗装)</v>
          </cell>
        </row>
        <row r="1576">
          <cell r="B1576" t="str">
            <v>M6020105</v>
          </cell>
          <cell r="E1576" t="str">
            <v>高度処理設備</v>
          </cell>
          <cell r="G1576" t="str">
            <v>凝集沈殿設備</v>
          </cell>
          <cell r="I1576" t="str">
            <v>攪拌装置</v>
          </cell>
          <cell r="K1576" t="str">
            <v>立軸ﾊﾟﾄﾞﾙ(SUS)</v>
          </cell>
        </row>
        <row r="1577">
          <cell r="B1577" t="str">
            <v>M6020106</v>
          </cell>
          <cell r="E1577" t="str">
            <v>高度処理設備</v>
          </cell>
          <cell r="G1577" t="str">
            <v>凝集沈殿設備</v>
          </cell>
          <cell r="I1577" t="str">
            <v>攪拌装置</v>
          </cell>
          <cell r="K1577" t="str">
            <v>ﾙｰﾂ式ﾌﾞﾛﾜ(SUS)</v>
          </cell>
        </row>
        <row r="1578">
          <cell r="B1578" t="str">
            <v>M6020107</v>
          </cell>
          <cell r="E1578" t="str">
            <v>高度処理設備</v>
          </cell>
          <cell r="G1578" t="str">
            <v>凝集沈殿設備</v>
          </cell>
          <cell r="I1578" t="str">
            <v>攪拌装置</v>
          </cell>
          <cell r="K1578" t="str">
            <v>ﾙｰﾂ式ﾌﾞﾛﾜ(鋳鉄)</v>
          </cell>
        </row>
        <row r="1579">
          <cell r="B1579" t="str">
            <v>M6020108</v>
          </cell>
          <cell r="E1579" t="str">
            <v>高度処理設備</v>
          </cell>
          <cell r="G1579" t="str">
            <v>凝集沈殿設備</v>
          </cell>
          <cell r="I1579" t="str">
            <v>攪拌装置</v>
          </cell>
          <cell r="K1579" t="str">
            <v>可搬式小型空気圧縮機(SS+塗装)</v>
          </cell>
        </row>
        <row r="1580">
          <cell r="B1580" t="str">
            <v>M6020109</v>
          </cell>
          <cell r="E1580" t="str">
            <v>高度処理設備</v>
          </cell>
          <cell r="G1580" t="str">
            <v>凝集沈殿設備</v>
          </cell>
          <cell r="I1580" t="str">
            <v>攪拌装置</v>
          </cell>
          <cell r="K1580" t="str">
            <v>可搬式小型空気圧縮機(SS+Znﾒｯｷ)</v>
          </cell>
        </row>
        <row r="1581">
          <cell r="B1581" t="str">
            <v>M6020110</v>
          </cell>
          <cell r="E1581" t="str">
            <v>高度処理設備</v>
          </cell>
          <cell r="G1581" t="str">
            <v>凝集沈殿設備</v>
          </cell>
          <cell r="I1581" t="str">
            <v>攪拌装置</v>
          </cell>
          <cell r="K1581" t="str">
            <v>可搬式小型空気圧縮機(SUS)</v>
          </cell>
        </row>
        <row r="1582">
          <cell r="B1582" t="str">
            <v>M6020111</v>
          </cell>
          <cell r="E1582" t="str">
            <v>高度処理設備</v>
          </cell>
          <cell r="G1582" t="str">
            <v>凝集沈殿設備</v>
          </cell>
          <cell r="I1582" t="str">
            <v>攪拌装置</v>
          </cell>
          <cell r="K1582" t="str">
            <v>ｽｸﾘｭｰ式空気圧縮機(SS+塗装)</v>
          </cell>
        </row>
        <row r="1583">
          <cell r="B1583" t="str">
            <v>M6020112</v>
          </cell>
          <cell r="E1583" t="str">
            <v>高度処理設備</v>
          </cell>
          <cell r="G1583" t="str">
            <v>凝集沈殿設備</v>
          </cell>
          <cell r="I1583" t="str">
            <v>攪拌装置</v>
          </cell>
          <cell r="K1583" t="str">
            <v>ｽｸﾘｭｰ式空気圧縮機(SS+Znﾒｯｷ)</v>
          </cell>
        </row>
        <row r="1584">
          <cell r="B1584" t="str">
            <v>M6020113</v>
          </cell>
          <cell r="E1584" t="str">
            <v>高度処理設備</v>
          </cell>
          <cell r="G1584" t="str">
            <v>凝集沈殿設備</v>
          </cell>
          <cell r="I1584" t="str">
            <v>攪拌装置</v>
          </cell>
          <cell r="K1584" t="str">
            <v>ｽｸﾘｭｰ式空気圧縮機(SUS)</v>
          </cell>
        </row>
        <row r="1585">
          <cell r="B1585" t="str">
            <v>M6020114</v>
          </cell>
          <cell r="E1585" t="str">
            <v>高度処理設備</v>
          </cell>
          <cell r="G1585" t="str">
            <v>凝集沈殿設備</v>
          </cell>
          <cell r="I1585" t="str">
            <v>攪拌装置</v>
          </cell>
          <cell r="K1585" t="str">
            <v>ｽｸﾘｭｰ式空気圧縮機(鋳鉄)</v>
          </cell>
        </row>
        <row r="1586">
          <cell r="B1586" t="str">
            <v>M6020201</v>
          </cell>
          <cell r="E1586" t="str">
            <v>高度処理設備</v>
          </cell>
          <cell r="G1586" t="str">
            <v>凝集沈殿設備</v>
          </cell>
          <cell r="I1586" t="str">
            <v>薬品ﾎﾟﾝﾌﾟ</v>
          </cell>
          <cell r="K1586" t="str">
            <v>ﾀﾞｲﾔﾌﾗﾑﾎﾟﾝﾌﾟ(樹脂)</v>
          </cell>
        </row>
        <row r="1587">
          <cell r="B1587" t="str">
            <v>M6020202</v>
          </cell>
          <cell r="E1587" t="str">
            <v>高度処理設備</v>
          </cell>
          <cell r="G1587" t="str">
            <v>凝集沈殿設備</v>
          </cell>
          <cell r="I1587" t="str">
            <v>薬品ﾎﾟﾝﾌﾟ</v>
          </cell>
          <cell r="K1587" t="str">
            <v>ﾀﾞｲﾔﾌﾗﾑﾎﾟﾝﾌﾟ(ｺﾞﾑ)</v>
          </cell>
        </row>
        <row r="1588">
          <cell r="B1588" t="str">
            <v>M6020203</v>
          </cell>
          <cell r="E1588" t="str">
            <v>高度処理設備</v>
          </cell>
          <cell r="G1588" t="str">
            <v>凝集沈殿設備</v>
          </cell>
          <cell r="I1588" t="str">
            <v>薬品ﾎﾟﾝﾌﾟ</v>
          </cell>
          <cell r="K1588" t="str">
            <v>一軸ねじ式ﾎﾟﾝﾌﾟ(SUS)</v>
          </cell>
        </row>
        <row r="1589">
          <cell r="B1589" t="str">
            <v>M6020204</v>
          </cell>
          <cell r="E1589" t="str">
            <v>高度処理設備</v>
          </cell>
          <cell r="G1589" t="str">
            <v>凝集沈殿設備</v>
          </cell>
          <cell r="I1589" t="str">
            <v>薬品ﾎﾟﾝﾌﾟ</v>
          </cell>
          <cell r="K1589" t="str">
            <v>一軸ねじ式ﾎﾟﾝﾌﾟ(鋳鉄)</v>
          </cell>
        </row>
        <row r="1590">
          <cell r="B1590" t="str">
            <v>M6020205</v>
          </cell>
          <cell r="E1590" t="str">
            <v>高度処理設備</v>
          </cell>
          <cell r="G1590" t="str">
            <v>凝集沈殿設備</v>
          </cell>
          <cell r="I1590" t="str">
            <v>薬品ﾎﾟﾝﾌﾟ</v>
          </cell>
          <cell r="K1590" t="str">
            <v>一軸ねじ式ﾎﾟﾝﾌﾟ(ﾁﾀﾝ)</v>
          </cell>
        </row>
        <row r="1591">
          <cell r="B1591" t="str">
            <v>M6020206</v>
          </cell>
          <cell r="E1591" t="str">
            <v>高度処理設備</v>
          </cell>
          <cell r="G1591" t="str">
            <v>凝集沈殿設備</v>
          </cell>
          <cell r="I1591" t="str">
            <v>薬品ﾎﾟﾝﾌﾟ</v>
          </cell>
          <cell r="K1591" t="str">
            <v>その他ﾎﾟﾝﾌﾟ(SS+塗装)</v>
          </cell>
        </row>
        <row r="1592">
          <cell r="B1592" t="str">
            <v>M6020207</v>
          </cell>
          <cell r="E1592" t="str">
            <v>高度処理設備</v>
          </cell>
          <cell r="G1592" t="str">
            <v>凝集沈殿設備</v>
          </cell>
          <cell r="I1592" t="str">
            <v>薬品ﾎﾟﾝﾌﾟ</v>
          </cell>
          <cell r="K1592" t="str">
            <v>その他ﾎﾟﾝﾌﾟ(SS+Znﾒｯｷ)</v>
          </cell>
        </row>
        <row r="1593">
          <cell r="B1593" t="str">
            <v>M6020208</v>
          </cell>
          <cell r="E1593" t="str">
            <v>高度処理設備</v>
          </cell>
          <cell r="G1593" t="str">
            <v>凝集沈殿設備</v>
          </cell>
          <cell r="I1593" t="str">
            <v>薬品ﾎﾟﾝﾌﾟ</v>
          </cell>
          <cell r="K1593" t="str">
            <v>その他ﾎﾟﾝﾌﾟ(SUS)</v>
          </cell>
        </row>
        <row r="1594">
          <cell r="B1594" t="str">
            <v>M6020209</v>
          </cell>
          <cell r="E1594" t="str">
            <v>高度処理設備</v>
          </cell>
          <cell r="G1594" t="str">
            <v>凝集沈殿設備</v>
          </cell>
          <cell r="I1594" t="str">
            <v>薬品ﾎﾟﾝﾌﾟ</v>
          </cell>
          <cell r="K1594" t="str">
            <v>その他ﾎﾟﾝﾌﾟ(鋳鉄)</v>
          </cell>
        </row>
        <row r="1595">
          <cell r="B1595" t="str">
            <v>M6020210</v>
          </cell>
          <cell r="E1595" t="str">
            <v>高度処理設備</v>
          </cell>
          <cell r="G1595" t="str">
            <v>凝集沈殿設備</v>
          </cell>
          <cell r="I1595" t="str">
            <v>薬品ﾎﾟﾝﾌﾟ</v>
          </cell>
          <cell r="K1595" t="str">
            <v>その他ﾎﾟﾝﾌﾟ(樹脂)</v>
          </cell>
        </row>
        <row r="1596">
          <cell r="B1596" t="str">
            <v>M6020301</v>
          </cell>
          <cell r="E1596" t="str">
            <v>高度処理設備</v>
          </cell>
          <cell r="G1596" t="str">
            <v>凝集沈殿設備</v>
          </cell>
          <cell r="I1596" t="str">
            <v>薬品ﾀﾝｸ</v>
          </cell>
          <cell r="K1596" t="str">
            <v>薬品ﾀﾝｸ(SS+塗装)</v>
          </cell>
        </row>
        <row r="1597">
          <cell r="B1597" t="str">
            <v>M6020302</v>
          </cell>
          <cell r="E1597" t="str">
            <v>高度処理設備</v>
          </cell>
          <cell r="G1597" t="str">
            <v>凝集沈殿設備</v>
          </cell>
          <cell r="I1597" t="str">
            <v>薬品ﾀﾝｸ</v>
          </cell>
          <cell r="K1597" t="str">
            <v>薬品ﾀﾝｸ(SS+Znﾒｯｷ)</v>
          </cell>
        </row>
        <row r="1598">
          <cell r="B1598" t="str">
            <v>M6020303</v>
          </cell>
          <cell r="E1598" t="str">
            <v>高度処理設備</v>
          </cell>
          <cell r="G1598" t="str">
            <v>凝集沈殿設備</v>
          </cell>
          <cell r="I1598" t="str">
            <v>薬品ﾀﾝｸ</v>
          </cell>
          <cell r="K1598" t="str">
            <v>薬品ﾀﾝｸ(SUS)</v>
          </cell>
        </row>
        <row r="1599">
          <cell r="B1599" t="str">
            <v>M6020304</v>
          </cell>
          <cell r="E1599" t="str">
            <v>高度処理設備</v>
          </cell>
          <cell r="G1599" t="str">
            <v>凝集沈殿設備</v>
          </cell>
          <cell r="I1599" t="str">
            <v>薬品ﾀﾝｸ</v>
          </cell>
          <cell r="K1599" t="str">
            <v>薬品ﾀﾝｸ(鋳鉄)</v>
          </cell>
        </row>
        <row r="1600">
          <cell r="B1600" t="str">
            <v>M6020305</v>
          </cell>
          <cell r="E1600" t="str">
            <v>高度処理設備</v>
          </cell>
          <cell r="G1600" t="str">
            <v>凝集沈殿設備</v>
          </cell>
          <cell r="I1600" t="str">
            <v>薬品ﾀﾝｸ</v>
          </cell>
          <cell r="K1600" t="str">
            <v>薬品ﾀﾝｸ(ﾎﾟﾘｴﾁﾚﾝ)</v>
          </cell>
        </row>
        <row r="1601">
          <cell r="B1601" t="str">
            <v>M6020306</v>
          </cell>
          <cell r="E1601" t="str">
            <v>高度処理設備</v>
          </cell>
          <cell r="G1601" t="str">
            <v>凝集沈殿設備</v>
          </cell>
          <cell r="I1601" t="str">
            <v>薬品ﾀﾝｸ</v>
          </cell>
          <cell r="K1601" t="str">
            <v>薬品ﾀﾝｸ(FRP)</v>
          </cell>
        </row>
        <row r="1602">
          <cell r="B1602" t="str">
            <v>M6020307</v>
          </cell>
          <cell r="E1602" t="str">
            <v>高度処理設備</v>
          </cell>
          <cell r="G1602" t="str">
            <v>凝集沈殿設備</v>
          </cell>
          <cell r="I1602" t="str">
            <v>薬品ﾀﾝｸ</v>
          </cell>
          <cell r="K1602" t="str">
            <v>薬品ﾀﾝｸ(その他)</v>
          </cell>
        </row>
        <row r="1603">
          <cell r="B1603" t="str">
            <v>M6030101</v>
          </cell>
          <cell r="E1603" t="str">
            <v>高度処理設備</v>
          </cell>
          <cell r="G1603" t="str">
            <v>急速ろ過設備</v>
          </cell>
          <cell r="I1603" t="str">
            <v>ろ過機</v>
          </cell>
          <cell r="K1603" t="str">
            <v>圧力式砂ろ過器(SS+塗装)</v>
          </cell>
        </row>
        <row r="1604">
          <cell r="B1604" t="str">
            <v>M6030102</v>
          </cell>
          <cell r="E1604" t="str">
            <v>高度処理設備</v>
          </cell>
          <cell r="G1604" t="str">
            <v>急速ろ過設備</v>
          </cell>
          <cell r="I1604" t="str">
            <v>ろ過機</v>
          </cell>
          <cell r="K1604" t="str">
            <v>圧力式砂ろ過器(SS+Znﾒｯｷ)</v>
          </cell>
        </row>
        <row r="1605">
          <cell r="B1605" t="str">
            <v>M6030103</v>
          </cell>
          <cell r="E1605" t="str">
            <v>高度処理設備</v>
          </cell>
          <cell r="G1605" t="str">
            <v>急速ろ過設備</v>
          </cell>
          <cell r="I1605" t="str">
            <v>ろ過機</v>
          </cell>
          <cell r="K1605" t="str">
            <v>圧力式砂ろ過器(SUS)</v>
          </cell>
        </row>
        <row r="1606">
          <cell r="B1606" t="str">
            <v>M6030104</v>
          </cell>
          <cell r="E1606" t="str">
            <v>高度処理設備</v>
          </cell>
          <cell r="G1606" t="str">
            <v>急速ろ過設備</v>
          </cell>
          <cell r="I1606" t="str">
            <v>ろ過機</v>
          </cell>
          <cell r="K1606" t="str">
            <v>浮上ろ材ろ過器(SS+塗装)</v>
          </cell>
        </row>
        <row r="1607">
          <cell r="B1607" t="str">
            <v>M6030105</v>
          </cell>
          <cell r="E1607" t="str">
            <v>高度処理設備</v>
          </cell>
          <cell r="G1607" t="str">
            <v>急速ろ過設備</v>
          </cell>
          <cell r="I1607" t="str">
            <v>ろ過機</v>
          </cell>
          <cell r="K1607" t="str">
            <v>浮上ろ材ろ過器(SS+Znﾒｯｷ)</v>
          </cell>
        </row>
        <row r="1608">
          <cell r="B1608" t="str">
            <v>M6030106</v>
          </cell>
          <cell r="E1608" t="str">
            <v>高度処理設備</v>
          </cell>
          <cell r="G1608" t="str">
            <v>急速ろ過設備</v>
          </cell>
          <cell r="I1608" t="str">
            <v>ろ過機</v>
          </cell>
          <cell r="K1608" t="str">
            <v>浮上ろ材ろ過器(SUS)</v>
          </cell>
        </row>
        <row r="1609">
          <cell r="B1609" t="str">
            <v>M6030107</v>
          </cell>
          <cell r="E1609" t="str">
            <v>高度処理設備</v>
          </cell>
          <cell r="G1609" t="str">
            <v>急速ろ過設備</v>
          </cell>
          <cell r="I1609" t="str">
            <v>ろ過機</v>
          </cell>
          <cell r="K1609" t="str">
            <v>移床式連続式砂ろ過器(SS+塗装)</v>
          </cell>
        </row>
        <row r="1610">
          <cell r="B1610" t="str">
            <v>M6030108</v>
          </cell>
          <cell r="E1610" t="str">
            <v>高度処理設備</v>
          </cell>
          <cell r="G1610" t="str">
            <v>急速ろ過設備</v>
          </cell>
          <cell r="I1610" t="str">
            <v>ろ過機</v>
          </cell>
          <cell r="K1610" t="str">
            <v>移床式連続式砂ろ過器(SS+Znﾒｯｷ)</v>
          </cell>
        </row>
        <row r="1611">
          <cell r="B1611" t="str">
            <v>M6030109</v>
          </cell>
          <cell r="E1611" t="str">
            <v>高度処理設備</v>
          </cell>
          <cell r="G1611" t="str">
            <v>急速ろ過設備</v>
          </cell>
          <cell r="I1611" t="str">
            <v>ろ過機</v>
          </cell>
          <cell r="K1611" t="str">
            <v>移床式連続式砂ろ過器(SUS)</v>
          </cell>
        </row>
        <row r="1612">
          <cell r="B1612" t="str">
            <v>M6030110</v>
          </cell>
          <cell r="E1612" t="str">
            <v>高度処理設備</v>
          </cell>
          <cell r="G1612" t="str">
            <v>急速ろ過設備</v>
          </cell>
          <cell r="I1612" t="str">
            <v>ろ過機</v>
          </cell>
          <cell r="K1612" t="str">
            <v>高速繊維ろ過装置(SS+塗装)</v>
          </cell>
        </row>
        <row r="1613">
          <cell r="B1613" t="str">
            <v>M6030111</v>
          </cell>
          <cell r="E1613" t="str">
            <v>高度処理設備</v>
          </cell>
          <cell r="G1613" t="str">
            <v>急速ろ過設備</v>
          </cell>
          <cell r="I1613" t="str">
            <v>ろ過機</v>
          </cell>
          <cell r="K1613" t="str">
            <v>高速繊維ろ過装置(SS+Znﾒｯｷ)</v>
          </cell>
        </row>
        <row r="1614">
          <cell r="B1614" t="str">
            <v>M6030112</v>
          </cell>
          <cell r="E1614" t="str">
            <v>高度処理設備</v>
          </cell>
          <cell r="G1614" t="str">
            <v>急速ろ過設備</v>
          </cell>
          <cell r="I1614" t="str">
            <v>ろ過機</v>
          </cell>
          <cell r="K1614" t="str">
            <v>高速繊維ろ過装置(SUS)</v>
          </cell>
        </row>
        <row r="1615">
          <cell r="B1615" t="str">
            <v>M6030113</v>
          </cell>
          <cell r="E1615" t="str">
            <v>高度処理設備</v>
          </cell>
          <cell r="G1615" t="str">
            <v>急速ろ過設備</v>
          </cell>
          <cell r="I1615" t="str">
            <v>ろ過機</v>
          </cell>
          <cell r="K1615" t="str">
            <v>重力式上下向流砂ろ過器(SS+塗装)</v>
          </cell>
        </row>
        <row r="1616">
          <cell r="B1616" t="str">
            <v>M6030114</v>
          </cell>
          <cell r="E1616" t="str">
            <v>高度処理設備</v>
          </cell>
          <cell r="G1616" t="str">
            <v>急速ろ過設備</v>
          </cell>
          <cell r="I1616" t="str">
            <v>ろ過機</v>
          </cell>
          <cell r="K1616" t="str">
            <v>重力式上下向流砂ろ過器(SS+Znﾒｯｷ)</v>
          </cell>
        </row>
        <row r="1617">
          <cell r="B1617" t="str">
            <v>M6030115</v>
          </cell>
          <cell r="E1617" t="str">
            <v>高度処理設備</v>
          </cell>
          <cell r="G1617" t="str">
            <v>急速ろ過設備</v>
          </cell>
          <cell r="I1617" t="str">
            <v>ろ過機</v>
          </cell>
          <cell r="K1617" t="str">
            <v>重力式上下向流砂ろ過器(SUS)</v>
          </cell>
        </row>
        <row r="1618">
          <cell r="B1618" t="str">
            <v>M6030116</v>
          </cell>
          <cell r="E1618" t="str">
            <v>高度処理設備</v>
          </cell>
          <cell r="G1618" t="str">
            <v>急速ろ過設備</v>
          </cell>
          <cell r="I1618" t="str">
            <v>ろ過機</v>
          </cell>
          <cell r="K1618" t="str">
            <v>重力式上向流砂ろ過器(SS+塗装)</v>
          </cell>
        </row>
        <row r="1619">
          <cell r="B1619" t="str">
            <v>M6030117</v>
          </cell>
          <cell r="E1619" t="str">
            <v>高度処理設備</v>
          </cell>
          <cell r="G1619" t="str">
            <v>急速ろ過設備</v>
          </cell>
          <cell r="I1619" t="str">
            <v>ろ過機</v>
          </cell>
          <cell r="K1619" t="str">
            <v>重力式上向流砂ろ過器(SS+Znﾒｯｷ)</v>
          </cell>
        </row>
        <row r="1620">
          <cell r="B1620" t="str">
            <v>M6030118</v>
          </cell>
          <cell r="E1620" t="str">
            <v>高度処理設備</v>
          </cell>
          <cell r="G1620" t="str">
            <v>急速ろ過設備</v>
          </cell>
          <cell r="I1620" t="str">
            <v>ろ過機</v>
          </cell>
          <cell r="K1620" t="str">
            <v>重力式上向流砂ろ過器(SUS)</v>
          </cell>
        </row>
        <row r="1621">
          <cell r="B1621" t="str">
            <v>M6030201</v>
          </cell>
          <cell r="E1621" t="str">
            <v>高度処理設備</v>
          </cell>
          <cell r="G1621" t="str">
            <v>急速ろ過設備</v>
          </cell>
          <cell r="I1621" t="str">
            <v>流入ｽｸﾘｰﾝ</v>
          </cell>
          <cell r="K1621" t="str">
            <v>ﾏｲｸﾛｽﾄﾚｰﾅ(SS+塗装)</v>
          </cell>
        </row>
        <row r="1622">
          <cell r="B1622" t="str">
            <v>M6030202</v>
          </cell>
          <cell r="E1622" t="str">
            <v>高度処理設備</v>
          </cell>
          <cell r="G1622" t="str">
            <v>急速ろ過設備</v>
          </cell>
          <cell r="I1622" t="str">
            <v>流入ｽｸﾘｰﾝ</v>
          </cell>
          <cell r="K1622" t="str">
            <v>ﾏｲｸﾛｽﾄﾚｰﾅ(SS+Znﾒｯｷ)</v>
          </cell>
        </row>
        <row r="1623">
          <cell r="B1623" t="str">
            <v>M6030203</v>
          </cell>
          <cell r="E1623" t="str">
            <v>高度処理設備</v>
          </cell>
          <cell r="G1623" t="str">
            <v>急速ろ過設備</v>
          </cell>
          <cell r="I1623" t="str">
            <v>流入ｽｸﾘｰﾝ</v>
          </cell>
          <cell r="K1623" t="str">
            <v>ﾏｲｸﾛｽﾄﾚｰﾅ(SUS)</v>
          </cell>
        </row>
        <row r="1624">
          <cell r="B1624" t="str">
            <v>M6040101</v>
          </cell>
          <cell r="E1624" t="str">
            <v>高度処理設備</v>
          </cell>
          <cell r="G1624" t="str">
            <v>活性炭設備</v>
          </cell>
          <cell r="I1624" t="str">
            <v>活性炭吸着装置</v>
          </cell>
          <cell r="K1624" t="str">
            <v>固定床型(SS+塗装)</v>
          </cell>
        </row>
        <row r="1625">
          <cell r="B1625" t="str">
            <v>M6040102</v>
          </cell>
          <cell r="E1625" t="str">
            <v>高度処理設備</v>
          </cell>
          <cell r="G1625" t="str">
            <v>活性炭設備</v>
          </cell>
          <cell r="I1625" t="str">
            <v>活性炭吸着装置</v>
          </cell>
          <cell r="K1625" t="str">
            <v>固定床型(SS+Znﾒｯｷ)</v>
          </cell>
        </row>
        <row r="1626">
          <cell r="B1626" t="str">
            <v>M6040103</v>
          </cell>
          <cell r="E1626" t="str">
            <v>高度処理設備</v>
          </cell>
          <cell r="G1626" t="str">
            <v>活性炭設備</v>
          </cell>
          <cell r="I1626" t="str">
            <v>活性炭吸着装置</v>
          </cell>
          <cell r="K1626" t="str">
            <v>固定床型(SUS)</v>
          </cell>
        </row>
        <row r="1627">
          <cell r="B1627" t="str">
            <v>M6040104</v>
          </cell>
          <cell r="E1627" t="str">
            <v>高度処理設備</v>
          </cell>
          <cell r="G1627" t="str">
            <v>活性炭設備</v>
          </cell>
          <cell r="I1627" t="str">
            <v>活性炭吸着装置</v>
          </cell>
          <cell r="K1627" t="str">
            <v>移動床型(SS+塗装)</v>
          </cell>
        </row>
        <row r="1628">
          <cell r="B1628" t="str">
            <v>M6040105</v>
          </cell>
          <cell r="E1628" t="str">
            <v>高度処理設備</v>
          </cell>
          <cell r="G1628" t="str">
            <v>活性炭設備</v>
          </cell>
          <cell r="I1628" t="str">
            <v>活性炭吸着装置</v>
          </cell>
          <cell r="K1628" t="str">
            <v>移動床型(SS+Znﾒｯｷ)</v>
          </cell>
        </row>
        <row r="1629">
          <cell r="B1629" t="str">
            <v>M6040106</v>
          </cell>
          <cell r="E1629" t="str">
            <v>高度処理設備</v>
          </cell>
          <cell r="G1629" t="str">
            <v>活性炭設備</v>
          </cell>
          <cell r="I1629" t="str">
            <v>活性炭吸着装置</v>
          </cell>
          <cell r="K1629" t="str">
            <v>移動床型(SUS)</v>
          </cell>
        </row>
        <row r="1630">
          <cell r="B1630" t="str">
            <v>M6040201</v>
          </cell>
          <cell r="E1630" t="str">
            <v>高度処理設備</v>
          </cell>
          <cell r="G1630" t="str">
            <v>活性炭設備</v>
          </cell>
          <cell r="I1630" t="str">
            <v>ﾎﾟﾝﾌﾟ</v>
          </cell>
          <cell r="K1630" t="str">
            <v>無閉塞形汚泥ﾎﾟﾝﾌﾟ(SUS)</v>
          </cell>
        </row>
        <row r="1631">
          <cell r="B1631" t="str">
            <v>M6040202</v>
          </cell>
          <cell r="E1631" t="str">
            <v>高度処理設備</v>
          </cell>
          <cell r="G1631" t="str">
            <v>活性炭設備</v>
          </cell>
          <cell r="I1631" t="str">
            <v>ﾎﾟﾝﾌﾟ</v>
          </cell>
          <cell r="K1631" t="str">
            <v>無閉塞形汚泥ﾎﾟﾝﾌﾟ(鋳鉄)</v>
          </cell>
        </row>
        <row r="1632">
          <cell r="B1632" t="str">
            <v>M6040203</v>
          </cell>
          <cell r="E1632" t="str">
            <v>高度処理設備</v>
          </cell>
          <cell r="G1632" t="str">
            <v>活性炭設備</v>
          </cell>
          <cell r="I1632" t="str">
            <v>ﾎﾟﾝﾌﾟ</v>
          </cell>
          <cell r="K1632" t="str">
            <v>給水用渦巻ﾎﾟﾝﾌﾟ(SUS)</v>
          </cell>
        </row>
        <row r="1633">
          <cell r="B1633" t="str">
            <v>M6040204</v>
          </cell>
          <cell r="E1633" t="str">
            <v>高度処理設備</v>
          </cell>
          <cell r="G1633" t="str">
            <v>活性炭設備</v>
          </cell>
          <cell r="I1633" t="str">
            <v>ﾎﾟﾝﾌﾟ</v>
          </cell>
          <cell r="K1633" t="str">
            <v>給水用渦巻ﾎﾟﾝﾌﾟ(鋳鉄)</v>
          </cell>
        </row>
        <row r="1634">
          <cell r="B1634" t="str">
            <v>M6040205</v>
          </cell>
          <cell r="E1634" t="str">
            <v>高度処理設備</v>
          </cell>
          <cell r="G1634" t="str">
            <v>活性炭設備</v>
          </cell>
          <cell r="I1634" t="str">
            <v>ﾎﾟﾝﾌﾟ</v>
          </cell>
          <cell r="K1634" t="str">
            <v>給水用多段渦巻ﾎﾟﾝﾌﾟ(SUS)</v>
          </cell>
        </row>
        <row r="1635">
          <cell r="B1635" t="str">
            <v>M6040206</v>
          </cell>
          <cell r="E1635" t="str">
            <v>高度処理設備</v>
          </cell>
          <cell r="G1635" t="str">
            <v>活性炭設備</v>
          </cell>
          <cell r="I1635" t="str">
            <v>ﾎﾟﾝﾌﾟ</v>
          </cell>
          <cell r="K1635" t="str">
            <v>給水用多段渦巻ﾎﾟﾝﾌﾟ(鋳鉄)</v>
          </cell>
        </row>
        <row r="1636">
          <cell r="B1636" t="str">
            <v>M6040207</v>
          </cell>
          <cell r="E1636" t="str">
            <v>高度処理設備</v>
          </cell>
          <cell r="G1636" t="str">
            <v>活性炭設備</v>
          </cell>
          <cell r="I1636" t="str">
            <v>ﾎﾟﾝﾌﾟ</v>
          </cell>
          <cell r="K1636" t="str">
            <v>水中汚泥ﾎﾟﾝﾌﾟ(SUS)</v>
          </cell>
        </row>
        <row r="1637">
          <cell r="B1637" t="str">
            <v>M6040208</v>
          </cell>
          <cell r="E1637" t="str">
            <v>高度処理設備</v>
          </cell>
          <cell r="G1637" t="str">
            <v>活性炭設備</v>
          </cell>
          <cell r="I1637" t="str">
            <v>ﾎﾟﾝﾌﾟ</v>
          </cell>
          <cell r="K1637" t="str">
            <v>水中汚泥ﾎﾟﾝﾌﾟ(鋳鉄)</v>
          </cell>
        </row>
        <row r="1638">
          <cell r="B1638" t="str">
            <v>M6040209</v>
          </cell>
          <cell r="E1638" t="str">
            <v>高度処理設備</v>
          </cell>
          <cell r="G1638" t="str">
            <v>活性炭設備</v>
          </cell>
          <cell r="I1638" t="str">
            <v>ﾎﾟﾝﾌﾟ</v>
          </cell>
          <cell r="K1638" t="str">
            <v>水中用水ﾎﾟﾝﾌﾟ(SUS)</v>
          </cell>
        </row>
        <row r="1639">
          <cell r="B1639" t="str">
            <v>M6040210</v>
          </cell>
          <cell r="E1639" t="str">
            <v>高度処理設備</v>
          </cell>
          <cell r="G1639" t="str">
            <v>活性炭設備</v>
          </cell>
          <cell r="I1639" t="str">
            <v>ﾎﾟﾝﾌﾟ</v>
          </cell>
          <cell r="K1639" t="str">
            <v>水中用水ﾎﾟﾝﾌﾟ(鋳鉄)</v>
          </cell>
        </row>
        <row r="1640">
          <cell r="B1640" t="str">
            <v>M6040301</v>
          </cell>
          <cell r="E1640" t="str">
            <v>高度処理設備</v>
          </cell>
          <cell r="G1640" t="str">
            <v>活性炭設備</v>
          </cell>
          <cell r="I1640" t="str">
            <v>再生炉</v>
          </cell>
          <cell r="K1640" t="str">
            <v>加熱再生炉(SS+塗装)</v>
          </cell>
        </row>
        <row r="1641">
          <cell r="B1641" t="str">
            <v>M6040302</v>
          </cell>
          <cell r="E1641" t="str">
            <v>高度処理設備</v>
          </cell>
          <cell r="G1641" t="str">
            <v>活性炭設備</v>
          </cell>
          <cell r="I1641" t="str">
            <v>再生炉</v>
          </cell>
          <cell r="K1641" t="str">
            <v>加熱再生炉(SS+Znﾒｯｷ)</v>
          </cell>
        </row>
        <row r="1642">
          <cell r="B1642" t="str">
            <v>M6040303</v>
          </cell>
          <cell r="E1642" t="str">
            <v>高度処理設備</v>
          </cell>
          <cell r="G1642" t="str">
            <v>活性炭設備</v>
          </cell>
          <cell r="I1642" t="str">
            <v>再生炉</v>
          </cell>
          <cell r="K1642" t="str">
            <v>加熱再生炉(SUS)</v>
          </cell>
        </row>
        <row r="1643">
          <cell r="B1643" t="str">
            <v>M6040304</v>
          </cell>
          <cell r="E1643" t="str">
            <v>高度処理設備</v>
          </cell>
          <cell r="G1643" t="str">
            <v>活性炭設備</v>
          </cell>
          <cell r="I1643" t="str">
            <v>再生炉</v>
          </cell>
          <cell r="K1643" t="str">
            <v>加熱再生炉(鋳鉄)</v>
          </cell>
        </row>
        <row r="1644">
          <cell r="B1644" t="str">
            <v>M7010101</v>
          </cell>
          <cell r="E1644" t="str">
            <v>汚泥処理設備</v>
          </cell>
          <cell r="G1644" t="str">
            <v>汚泥輸送･前処理設備</v>
          </cell>
          <cell r="I1644" t="str">
            <v>汚泥ﾎﾟﾝﾌﾟ</v>
          </cell>
          <cell r="K1644" t="str">
            <v>無閉塞形汚泥ﾎﾟﾝﾌﾟ(SUS)</v>
          </cell>
        </row>
        <row r="1645">
          <cell r="B1645" t="str">
            <v>M7010102</v>
          </cell>
          <cell r="E1645" t="str">
            <v>汚泥処理設備</v>
          </cell>
          <cell r="G1645" t="str">
            <v>汚泥輸送･前処理設備</v>
          </cell>
          <cell r="I1645" t="str">
            <v>汚泥ﾎﾟﾝﾌﾟ</v>
          </cell>
          <cell r="K1645" t="str">
            <v>無閉塞形汚泥ﾎﾟﾝﾌﾟ(鋳鉄)</v>
          </cell>
        </row>
        <row r="1646">
          <cell r="B1646" t="str">
            <v>M7010103</v>
          </cell>
          <cell r="E1646" t="str">
            <v>汚泥処理設備</v>
          </cell>
          <cell r="G1646" t="str">
            <v>汚泥輸送･前処理設備</v>
          </cell>
          <cell r="I1646" t="str">
            <v>汚泥ﾎﾟﾝﾌﾟ</v>
          </cell>
          <cell r="K1646" t="str">
            <v>吸込ｽｸﾘｭｰ付汚泥ﾎﾟﾝﾌﾟ(SS+塗装)</v>
          </cell>
        </row>
        <row r="1647">
          <cell r="B1647" t="str">
            <v>M7010104</v>
          </cell>
          <cell r="E1647" t="str">
            <v>汚泥処理設備</v>
          </cell>
          <cell r="G1647" t="str">
            <v>汚泥輸送･前処理設備</v>
          </cell>
          <cell r="I1647" t="str">
            <v>汚泥ﾎﾟﾝﾌﾟ</v>
          </cell>
          <cell r="K1647" t="str">
            <v>吸込ｽｸﾘｭｰ付汚泥ﾎﾟﾝﾌﾟ(SUS)</v>
          </cell>
        </row>
        <row r="1648">
          <cell r="B1648" t="str">
            <v>M7010105</v>
          </cell>
          <cell r="E1648" t="str">
            <v>汚泥処理設備</v>
          </cell>
          <cell r="G1648" t="str">
            <v>汚泥輸送･前処理設備</v>
          </cell>
          <cell r="I1648" t="str">
            <v>汚泥ﾎﾟﾝﾌﾟ</v>
          </cell>
          <cell r="K1648" t="str">
            <v>吸込ｽｸﾘｭｰ付汚泥ﾎﾟﾝﾌﾟ(鋳鉄)</v>
          </cell>
        </row>
        <row r="1649">
          <cell r="B1649" t="str">
            <v>M7010106</v>
          </cell>
          <cell r="E1649" t="str">
            <v>汚泥処理設備</v>
          </cell>
          <cell r="G1649" t="str">
            <v>汚泥輸送･前処理設備</v>
          </cell>
          <cell r="I1649" t="str">
            <v>汚泥ﾎﾟﾝﾌﾟ</v>
          </cell>
          <cell r="K1649" t="str">
            <v>破砕ﾎﾟﾝﾌﾟ(SUS)</v>
          </cell>
        </row>
        <row r="1650">
          <cell r="B1650" t="str">
            <v>M7010107</v>
          </cell>
          <cell r="E1650" t="str">
            <v>汚泥処理設備</v>
          </cell>
          <cell r="G1650" t="str">
            <v>汚泥輸送･前処理設備</v>
          </cell>
          <cell r="I1650" t="str">
            <v>汚泥ﾎﾟﾝﾌﾟ</v>
          </cell>
          <cell r="K1650" t="str">
            <v>破砕ﾎﾟﾝﾌﾟ(鋳鉄)</v>
          </cell>
        </row>
        <row r="1651">
          <cell r="B1651" t="str">
            <v>M7010108</v>
          </cell>
          <cell r="E1651" t="str">
            <v>汚泥処理設備</v>
          </cell>
          <cell r="G1651" t="str">
            <v>汚泥輸送･前処理設備</v>
          </cell>
          <cell r="I1651" t="str">
            <v>汚泥ﾎﾟﾝﾌﾟ</v>
          </cell>
          <cell r="K1651" t="str">
            <v>一軸ねじ式ﾎﾟﾝﾌﾟ(SS+塗装)</v>
          </cell>
        </row>
        <row r="1652">
          <cell r="B1652" t="str">
            <v>M7010109</v>
          </cell>
          <cell r="E1652" t="str">
            <v>汚泥処理設備</v>
          </cell>
          <cell r="G1652" t="str">
            <v>汚泥輸送･前処理設備</v>
          </cell>
          <cell r="I1652" t="str">
            <v>汚泥ﾎﾟﾝﾌﾟ</v>
          </cell>
          <cell r="K1652" t="str">
            <v>一軸ねじ式ﾎﾟﾝﾌﾟ(SUS)</v>
          </cell>
        </row>
        <row r="1653">
          <cell r="B1653" t="str">
            <v>M7010110</v>
          </cell>
          <cell r="E1653" t="str">
            <v>汚泥処理設備</v>
          </cell>
          <cell r="G1653" t="str">
            <v>汚泥輸送･前処理設備</v>
          </cell>
          <cell r="I1653" t="str">
            <v>汚泥ﾎﾟﾝﾌﾟ</v>
          </cell>
          <cell r="K1653" t="str">
            <v>一軸ねじ式ﾎﾟﾝﾌﾟ(鋳鉄)</v>
          </cell>
        </row>
        <row r="1654">
          <cell r="B1654" t="str">
            <v>M7010111</v>
          </cell>
          <cell r="E1654" t="str">
            <v>汚泥処理設備</v>
          </cell>
          <cell r="G1654" t="str">
            <v>汚泥輸送･前処理設備</v>
          </cell>
          <cell r="I1654" t="str">
            <v>汚泥ﾎﾟﾝﾌﾟ</v>
          </cell>
          <cell r="K1654" t="str">
            <v>一軸ねじ式ﾎﾟﾝﾌﾟ(ﾁﾀﾝ)</v>
          </cell>
        </row>
        <row r="1655">
          <cell r="B1655" t="str">
            <v>M7010112</v>
          </cell>
          <cell r="E1655" t="str">
            <v>汚泥処理設備</v>
          </cell>
          <cell r="G1655" t="str">
            <v>汚泥輸送･前処理設備</v>
          </cell>
          <cell r="I1655" t="str">
            <v>汚泥ﾎﾟﾝﾌﾟ</v>
          </cell>
          <cell r="K1655" t="str">
            <v>水中汚泥ﾎﾟﾝﾌﾟ(SUS)</v>
          </cell>
        </row>
        <row r="1656">
          <cell r="B1656" t="str">
            <v>M7010113</v>
          </cell>
          <cell r="E1656" t="str">
            <v>汚泥処理設備</v>
          </cell>
          <cell r="G1656" t="str">
            <v>汚泥輸送･前処理設備</v>
          </cell>
          <cell r="I1656" t="str">
            <v>汚泥ﾎﾟﾝﾌﾟ</v>
          </cell>
          <cell r="K1656" t="str">
            <v>水中汚泥ﾎﾟﾝﾌﾟ(鋳鉄)</v>
          </cell>
        </row>
        <row r="1657">
          <cell r="B1657" t="str">
            <v>M7010114</v>
          </cell>
          <cell r="E1657" t="str">
            <v>汚泥処理設備</v>
          </cell>
          <cell r="G1657" t="str">
            <v>汚泥輸送･前処理設備</v>
          </cell>
          <cell r="I1657" t="str">
            <v>汚泥ﾎﾟﾝﾌﾟ</v>
          </cell>
          <cell r="K1657" t="str">
            <v>吸込ｽｸﾘｭｰ付水中汚泥ﾎﾟﾝﾌﾟ(SS+塗装)</v>
          </cell>
        </row>
        <row r="1658">
          <cell r="B1658" t="str">
            <v>M7010115</v>
          </cell>
          <cell r="E1658" t="str">
            <v>汚泥処理設備</v>
          </cell>
          <cell r="G1658" t="str">
            <v>汚泥輸送･前処理設備</v>
          </cell>
          <cell r="I1658" t="str">
            <v>汚泥ﾎﾟﾝﾌﾟ</v>
          </cell>
          <cell r="K1658" t="str">
            <v>吸込ｽｸﾘｭｰ付水中汚泥ﾎﾟﾝﾌﾟ(SUS)</v>
          </cell>
        </row>
        <row r="1659">
          <cell r="B1659" t="str">
            <v>M7010116</v>
          </cell>
          <cell r="E1659" t="str">
            <v>汚泥処理設備</v>
          </cell>
          <cell r="G1659" t="str">
            <v>汚泥輸送･前処理設備</v>
          </cell>
          <cell r="I1659" t="str">
            <v>汚泥ﾎﾟﾝﾌﾟ</v>
          </cell>
          <cell r="K1659" t="str">
            <v>吸込ｽｸﾘｭｰ付水中汚泥ﾎﾟﾝﾌﾟ(鋳鉄)</v>
          </cell>
        </row>
        <row r="1660">
          <cell r="B1660" t="str">
            <v>M7010201</v>
          </cell>
          <cell r="E1660" t="str">
            <v>汚泥処理設備</v>
          </cell>
          <cell r="G1660" t="str">
            <v>汚泥輸送･前処理設備</v>
          </cell>
          <cell r="I1660" t="str">
            <v>自動除塵機</v>
          </cell>
          <cell r="K1660" t="str">
            <v>回転ｽｸﾘｰﾝ式(SS+塗装)</v>
          </cell>
        </row>
        <row r="1661">
          <cell r="B1661" t="str">
            <v>M7010202</v>
          </cell>
          <cell r="E1661" t="str">
            <v>汚泥処理設備</v>
          </cell>
          <cell r="G1661" t="str">
            <v>汚泥輸送･前処理設備</v>
          </cell>
          <cell r="I1661" t="str">
            <v>自動除塵機</v>
          </cell>
          <cell r="K1661" t="str">
            <v>回転ｽｸﾘｰﾝ式(SUS)</v>
          </cell>
        </row>
        <row r="1662">
          <cell r="B1662" t="str">
            <v>M7010203</v>
          </cell>
          <cell r="E1662" t="str">
            <v>汚泥処理設備</v>
          </cell>
          <cell r="G1662" t="str">
            <v>汚泥輸送･前処理設備</v>
          </cell>
          <cell r="I1662" t="str">
            <v>自動除塵機</v>
          </cell>
          <cell r="K1662" t="str">
            <v>連続式自動除塵機(SS+塗装)</v>
          </cell>
        </row>
        <row r="1663">
          <cell r="B1663" t="str">
            <v>M7010204</v>
          </cell>
          <cell r="E1663" t="str">
            <v>汚泥処理設備</v>
          </cell>
          <cell r="G1663" t="str">
            <v>汚泥輸送･前処理設備</v>
          </cell>
          <cell r="I1663" t="str">
            <v>自動除塵機</v>
          </cell>
          <cell r="K1663" t="str">
            <v>連続式自動除塵機(SUS)</v>
          </cell>
        </row>
        <row r="1664">
          <cell r="B1664" t="str">
            <v>M7010205</v>
          </cell>
          <cell r="E1664" t="str">
            <v>汚泥処理設備</v>
          </cell>
          <cell r="G1664" t="str">
            <v>汚泥輸送･前処理設備</v>
          </cell>
          <cell r="I1664" t="str">
            <v>自動除塵機</v>
          </cell>
          <cell r="K1664" t="str">
            <v>連続式自動除塵機(鋳鉄)</v>
          </cell>
        </row>
        <row r="1665">
          <cell r="B1665" t="str">
            <v>M7010206</v>
          </cell>
          <cell r="E1665" t="str">
            <v>汚泥処理設備</v>
          </cell>
          <cell r="G1665" t="str">
            <v>汚泥輸送･前処理設備</v>
          </cell>
          <cell r="I1665" t="str">
            <v>自動除塵機</v>
          </cell>
          <cell r="K1665" t="str">
            <v>間欠型自動除塵機(回転ｱｰﾑ型)(SS+塗装)</v>
          </cell>
        </row>
        <row r="1666">
          <cell r="B1666" t="str">
            <v>M7010207</v>
          </cell>
          <cell r="E1666" t="str">
            <v>汚泥処理設備</v>
          </cell>
          <cell r="G1666" t="str">
            <v>汚泥輸送･前処理設備</v>
          </cell>
          <cell r="I1666" t="str">
            <v>自動除塵機</v>
          </cell>
          <cell r="K1666" t="str">
            <v>間欠型自動除塵機(回転ｱｰﾑ型)(SUS)</v>
          </cell>
        </row>
        <row r="1667">
          <cell r="B1667" t="str">
            <v>M7010208</v>
          </cell>
          <cell r="E1667" t="str">
            <v>汚泥処理設備</v>
          </cell>
          <cell r="G1667" t="str">
            <v>汚泥輸送･前処理設備</v>
          </cell>
          <cell r="I1667" t="str">
            <v>自動除塵機</v>
          </cell>
          <cell r="K1667" t="str">
            <v>間欠型自動除塵機(回転ｱｰﾑ型)(鋳鉄)</v>
          </cell>
        </row>
        <row r="1668">
          <cell r="B1668" t="str">
            <v>M7010209</v>
          </cell>
          <cell r="E1668" t="str">
            <v>汚泥処理設備</v>
          </cell>
          <cell r="G1668" t="str">
            <v>汚泥輸送･前処理設備</v>
          </cell>
          <cell r="I1668" t="str">
            <v>自動除塵機</v>
          </cell>
          <cell r="K1668" t="str">
            <v>間欠型自動除塵機(伸縮ｱｰﾑ型)(SS+塗装)</v>
          </cell>
        </row>
        <row r="1669">
          <cell r="B1669" t="str">
            <v>M7010210</v>
          </cell>
          <cell r="E1669" t="str">
            <v>汚泥処理設備</v>
          </cell>
          <cell r="G1669" t="str">
            <v>汚泥輸送･前処理設備</v>
          </cell>
          <cell r="I1669" t="str">
            <v>自動除塵機</v>
          </cell>
          <cell r="K1669" t="str">
            <v>間欠型自動除塵機(伸縮ｱｰﾑ型)(SUS)</v>
          </cell>
        </row>
        <row r="1670">
          <cell r="B1670" t="str">
            <v>M7010211</v>
          </cell>
          <cell r="E1670" t="str">
            <v>汚泥処理設備</v>
          </cell>
          <cell r="G1670" t="str">
            <v>汚泥輸送･前処理設備</v>
          </cell>
          <cell r="I1670" t="str">
            <v>自動除塵機</v>
          </cell>
          <cell r="K1670" t="str">
            <v>間欠型自動除塵機(伸縮ｱｰﾑ型)(鋳鉄)</v>
          </cell>
        </row>
        <row r="1671">
          <cell r="B1671" t="str">
            <v>M7010212</v>
          </cell>
          <cell r="E1671" t="str">
            <v>汚泥処理設備</v>
          </cell>
          <cell r="G1671" t="str">
            <v>汚泥輸送･前処理設備</v>
          </cell>
          <cell r="I1671" t="str">
            <v>自動除塵機</v>
          </cell>
          <cell r="K1671" t="str">
            <v>間欠型自動除塵機(ﾋﾟﾝﾗｯｸ式)(SS+塗装)</v>
          </cell>
        </row>
        <row r="1672">
          <cell r="B1672" t="str">
            <v>M7010213</v>
          </cell>
          <cell r="E1672" t="str">
            <v>汚泥処理設備</v>
          </cell>
          <cell r="G1672" t="str">
            <v>汚泥輸送･前処理設備</v>
          </cell>
          <cell r="I1672" t="str">
            <v>自動除塵機</v>
          </cell>
          <cell r="K1672" t="str">
            <v>間欠型自動除塵機(ﾋﾟﾝﾗｯｸ式)(SUS)</v>
          </cell>
        </row>
        <row r="1673">
          <cell r="B1673" t="str">
            <v>M7010214</v>
          </cell>
          <cell r="E1673" t="str">
            <v>汚泥処理設備</v>
          </cell>
          <cell r="G1673" t="str">
            <v>汚泥輸送･前処理設備</v>
          </cell>
          <cell r="I1673" t="str">
            <v>自動除塵機</v>
          </cell>
          <cell r="K1673" t="str">
            <v>間欠型自動除塵機(ﾋﾟﾝﾗｯｸ式)(鋳鉄)</v>
          </cell>
        </row>
        <row r="1674">
          <cell r="B1674" t="str">
            <v>M7010215</v>
          </cell>
          <cell r="E1674" t="str">
            <v>汚泥処理設備</v>
          </cell>
          <cell r="G1674" t="str">
            <v>汚泥輸送･前処理設備</v>
          </cell>
          <cell r="I1674" t="str">
            <v>自動除塵機</v>
          </cell>
          <cell r="K1674" t="str">
            <v>裏掻き式連続自動ｽｸﾘｰﾝ(SS+塗装)</v>
          </cell>
        </row>
        <row r="1675">
          <cell r="B1675" t="str">
            <v>M7010216</v>
          </cell>
          <cell r="E1675" t="str">
            <v>汚泥処理設備</v>
          </cell>
          <cell r="G1675" t="str">
            <v>汚泥輸送･前処理設備</v>
          </cell>
          <cell r="I1675" t="str">
            <v>自動除塵機</v>
          </cell>
          <cell r="K1675" t="str">
            <v>裏掻き式連続自動ｽｸﾘｰﾝ(SUS)</v>
          </cell>
        </row>
        <row r="1676">
          <cell r="B1676" t="str">
            <v>M7010217</v>
          </cell>
          <cell r="E1676" t="str">
            <v>汚泥処理設備</v>
          </cell>
          <cell r="G1676" t="str">
            <v>汚泥輸送･前処理設備</v>
          </cell>
          <cell r="I1676" t="str">
            <v>自動除塵機</v>
          </cell>
          <cell r="K1676" t="str">
            <v>裏掻き式連続自動ｽｸﾘｰﾝ(鋳鉄)</v>
          </cell>
        </row>
        <row r="1677">
          <cell r="B1677" t="str">
            <v>M7010218</v>
          </cell>
          <cell r="E1677" t="str">
            <v>汚泥処理設備</v>
          </cell>
          <cell r="G1677" t="str">
            <v>汚泥輸送･前処理設備</v>
          </cell>
          <cell r="I1677" t="str">
            <v>自動除塵機</v>
          </cell>
          <cell r="K1677" t="str">
            <v>ﾍﾞﾙﾄ走行式自動ｽｸﾘｰﾝ(SS+塗装)</v>
          </cell>
        </row>
        <row r="1678">
          <cell r="B1678" t="str">
            <v>M7010219</v>
          </cell>
          <cell r="E1678" t="str">
            <v>汚泥処理設備</v>
          </cell>
          <cell r="G1678" t="str">
            <v>汚泥輸送･前処理設備</v>
          </cell>
          <cell r="I1678" t="str">
            <v>自動除塵機</v>
          </cell>
          <cell r="K1678" t="str">
            <v>ﾍﾞﾙﾄ走行式自動ｽｸﾘｰﾝ(SUS)</v>
          </cell>
        </row>
        <row r="1679">
          <cell r="B1679" t="str">
            <v>M7010220</v>
          </cell>
          <cell r="E1679" t="str">
            <v>汚泥処理設備</v>
          </cell>
          <cell r="G1679" t="str">
            <v>汚泥輸送･前処理設備</v>
          </cell>
          <cell r="I1679" t="str">
            <v>自動除塵機</v>
          </cell>
          <cell r="K1679" t="str">
            <v>ﾍﾞﾙﾄ走行式自動ｽｸﾘｰﾝ(鋳鉄)</v>
          </cell>
        </row>
        <row r="1680">
          <cell r="B1680" t="str">
            <v>M7010221</v>
          </cell>
          <cell r="E1680" t="str">
            <v>汚泥処理設備</v>
          </cell>
          <cell r="G1680" t="str">
            <v>汚泥輸送･前処理設備</v>
          </cell>
          <cell r="I1680" t="str">
            <v>自動除塵機</v>
          </cell>
          <cell r="K1680" t="str">
            <v>脱水機構付円筒ｽｸﾘｰﾝﾕﾆｯﾄ(SUS)</v>
          </cell>
        </row>
        <row r="1681">
          <cell r="B1681" t="str">
            <v>M7010222</v>
          </cell>
          <cell r="E1681" t="str">
            <v>汚泥処理設備</v>
          </cell>
          <cell r="G1681" t="str">
            <v>汚泥輸送･前処理設備</v>
          </cell>
          <cell r="I1681" t="str">
            <v>自動除塵機</v>
          </cell>
          <cell r="K1681" t="str">
            <v>脱水機構付裏掻きｽｸﾘｰﾝﾕﾆｯﾄ(SUS)</v>
          </cell>
        </row>
        <row r="1682">
          <cell r="B1682" t="str">
            <v>M7010223</v>
          </cell>
          <cell r="E1682" t="str">
            <v>汚泥処理設備</v>
          </cell>
          <cell r="G1682" t="str">
            <v>汚泥輸送･前処理設備</v>
          </cell>
          <cell r="I1682" t="str">
            <v>自動除塵機</v>
          </cell>
          <cell r="K1682" t="str">
            <v>脱水機構付ﾄﾞﾗﾑ状ｽｸﾘｰﾝ(SUS)</v>
          </cell>
        </row>
        <row r="1683">
          <cell r="B1683" t="str">
            <v>M7010301</v>
          </cell>
          <cell r="E1683" t="str">
            <v>汚泥処理設備</v>
          </cell>
          <cell r="G1683" t="str">
            <v>汚泥輸送･前処理設備</v>
          </cell>
          <cell r="I1683" t="str">
            <v>破砕機</v>
          </cell>
          <cell r="K1683" t="str">
            <v>二軸差動型(SS+塗装)</v>
          </cell>
        </row>
        <row r="1684">
          <cell r="B1684" t="str">
            <v>M7010302</v>
          </cell>
          <cell r="E1684" t="str">
            <v>汚泥処理設備</v>
          </cell>
          <cell r="G1684" t="str">
            <v>汚泥輸送･前処理設備</v>
          </cell>
          <cell r="I1684" t="str">
            <v>破砕機</v>
          </cell>
          <cell r="K1684" t="str">
            <v>二軸差動型(SUS)</v>
          </cell>
        </row>
        <row r="1685">
          <cell r="B1685" t="str">
            <v>M7010303</v>
          </cell>
          <cell r="E1685" t="str">
            <v>汚泥処理設備</v>
          </cell>
          <cell r="G1685" t="str">
            <v>汚泥輸送･前処理設備</v>
          </cell>
          <cell r="I1685" t="str">
            <v>破砕機</v>
          </cell>
          <cell r="K1685" t="str">
            <v>二軸差動型(鋳鉄)</v>
          </cell>
        </row>
        <row r="1686">
          <cell r="B1686" t="str">
            <v>M7010304</v>
          </cell>
          <cell r="E1686" t="str">
            <v>汚泥処理設備</v>
          </cell>
          <cell r="G1686" t="str">
            <v>汚泥輸送･前処理設備</v>
          </cell>
          <cell r="I1686" t="str">
            <v>破砕機</v>
          </cell>
          <cell r="K1686" t="str">
            <v>ﾄﾞﾗﾑ回転型(SS+塗装)</v>
          </cell>
        </row>
        <row r="1687">
          <cell r="B1687" t="str">
            <v>M7010305</v>
          </cell>
          <cell r="E1687" t="str">
            <v>汚泥処理設備</v>
          </cell>
          <cell r="G1687" t="str">
            <v>汚泥輸送･前処理設備</v>
          </cell>
          <cell r="I1687" t="str">
            <v>破砕機</v>
          </cell>
          <cell r="K1687" t="str">
            <v>ﾄﾞﾗﾑ回転型(SUS)</v>
          </cell>
        </row>
        <row r="1688">
          <cell r="B1688" t="str">
            <v>M7010306</v>
          </cell>
          <cell r="E1688" t="str">
            <v>汚泥処理設備</v>
          </cell>
          <cell r="G1688" t="str">
            <v>汚泥輸送･前処理設備</v>
          </cell>
          <cell r="I1688" t="str">
            <v>破砕機</v>
          </cell>
          <cell r="K1688" t="str">
            <v>ﾄﾞﾗﾑ回転型(鋳鉄)</v>
          </cell>
        </row>
        <row r="1689">
          <cell r="B1689" t="str">
            <v>M7010401</v>
          </cell>
          <cell r="E1689" t="str">
            <v>汚泥処理設備</v>
          </cell>
          <cell r="G1689" t="str">
            <v>汚泥輸送･前処理設備</v>
          </cell>
          <cell r="I1689" t="str">
            <v>ｽｸﾘｭｰｺﾝﾍﾞﾔ</v>
          </cell>
          <cell r="K1689" t="str">
            <v>ｽｸﾘｭｰｺﾝﾍﾞﾔ(SS+塗装)</v>
          </cell>
        </row>
        <row r="1690">
          <cell r="B1690" t="str">
            <v>M7010402</v>
          </cell>
          <cell r="E1690" t="str">
            <v>汚泥処理設備</v>
          </cell>
          <cell r="G1690" t="str">
            <v>汚泥輸送･前処理設備</v>
          </cell>
          <cell r="I1690" t="str">
            <v>ｽｸﾘｭｰｺﾝﾍﾞﾔ</v>
          </cell>
          <cell r="K1690" t="str">
            <v>ｽｸﾘｭｰｺﾝﾍﾞﾔ(SS+Znﾒｯｷ)</v>
          </cell>
        </row>
        <row r="1691">
          <cell r="B1691" t="str">
            <v>M7010403</v>
          </cell>
          <cell r="E1691" t="str">
            <v>汚泥処理設備</v>
          </cell>
          <cell r="G1691" t="str">
            <v>汚泥輸送･前処理設備</v>
          </cell>
          <cell r="I1691" t="str">
            <v>ｽｸﾘｭｰｺﾝﾍﾞﾔ</v>
          </cell>
          <cell r="K1691" t="str">
            <v>ｽｸﾘｭｰｺﾝﾍﾞﾔ(SUS)</v>
          </cell>
        </row>
        <row r="1692">
          <cell r="B1692" t="str">
            <v>M7010404</v>
          </cell>
          <cell r="E1692" t="str">
            <v>汚泥処理設備</v>
          </cell>
          <cell r="G1692" t="str">
            <v>汚泥輸送･前処理設備</v>
          </cell>
          <cell r="I1692" t="str">
            <v>ｽｸﾘｭｰｺﾝﾍﾞﾔ</v>
          </cell>
          <cell r="K1692" t="str">
            <v>ｽｸﾘｭｰｺﾝﾍﾞﾔ(樹脂)</v>
          </cell>
        </row>
        <row r="1693">
          <cell r="B1693" t="str">
            <v>M7010405</v>
          </cell>
          <cell r="E1693" t="str">
            <v>汚泥処理設備</v>
          </cell>
          <cell r="G1693" t="str">
            <v>汚泥輸送･前処理設備</v>
          </cell>
          <cell r="I1693" t="str">
            <v>ｽｸﾘｭｰｺﾝﾍﾞﾔ</v>
          </cell>
          <cell r="K1693" t="str">
            <v>ｼｬﾌﾄﾚｽｺﾝﾍﾞﾔ(SS+塗装)</v>
          </cell>
        </row>
        <row r="1694">
          <cell r="B1694" t="str">
            <v>M7010406</v>
          </cell>
          <cell r="E1694" t="str">
            <v>汚泥処理設備</v>
          </cell>
          <cell r="G1694" t="str">
            <v>汚泥輸送･前処理設備</v>
          </cell>
          <cell r="I1694" t="str">
            <v>ｽｸﾘｭｰｺﾝﾍﾞﾔ</v>
          </cell>
          <cell r="K1694" t="str">
            <v>ｼｬﾌﾄﾚｽｺﾝﾍﾞﾔ(SS+Znﾒｯｷ)</v>
          </cell>
        </row>
        <row r="1695">
          <cell r="B1695" t="str">
            <v>M7010407</v>
          </cell>
          <cell r="E1695" t="str">
            <v>汚泥処理設備</v>
          </cell>
          <cell r="G1695" t="str">
            <v>汚泥輸送･前処理設備</v>
          </cell>
          <cell r="I1695" t="str">
            <v>ｽｸﾘｭｰｺﾝﾍﾞﾔ</v>
          </cell>
          <cell r="K1695" t="str">
            <v>ｼｬﾌﾄﾚｽｺﾝﾍﾞﾔ(SUS)</v>
          </cell>
        </row>
        <row r="1696">
          <cell r="B1696" t="str">
            <v>M7010408</v>
          </cell>
          <cell r="E1696" t="str">
            <v>汚泥処理設備</v>
          </cell>
          <cell r="G1696" t="str">
            <v>汚泥輸送･前処理設備</v>
          </cell>
          <cell r="I1696" t="str">
            <v>ｽｸﾘｭｰｺﾝﾍﾞﾔ</v>
          </cell>
          <cell r="K1696" t="str">
            <v>ｼｬﾌﾄﾚｽｺﾝﾍﾞﾔ(樹脂)</v>
          </cell>
        </row>
        <row r="1697">
          <cell r="B1697" t="str">
            <v>M7010409</v>
          </cell>
          <cell r="E1697" t="str">
            <v>汚泥処理設備</v>
          </cell>
          <cell r="G1697" t="str">
            <v>汚泥輸送･前処理設備</v>
          </cell>
          <cell r="I1697" t="str">
            <v>ｽｸﾘｭｰｺﾝﾍﾞﾔ</v>
          </cell>
          <cell r="K1697" t="str">
            <v>ﾍﾞﾙﾄｺﾝﾍﾞﾔ(SS+塗装)</v>
          </cell>
        </row>
        <row r="1698">
          <cell r="B1698" t="str">
            <v>M7010410</v>
          </cell>
          <cell r="E1698" t="str">
            <v>汚泥処理設備</v>
          </cell>
          <cell r="G1698" t="str">
            <v>汚泥輸送･前処理設備</v>
          </cell>
          <cell r="I1698" t="str">
            <v>ｽｸﾘｭｰｺﾝﾍﾞﾔ</v>
          </cell>
          <cell r="K1698" t="str">
            <v>ﾍﾞﾙﾄｺﾝﾍﾞﾔ(SS+Znﾒｯｷ)</v>
          </cell>
        </row>
        <row r="1699">
          <cell r="B1699" t="str">
            <v>M7010411</v>
          </cell>
          <cell r="E1699" t="str">
            <v>汚泥処理設備</v>
          </cell>
          <cell r="G1699" t="str">
            <v>汚泥輸送･前処理設備</v>
          </cell>
          <cell r="I1699" t="str">
            <v>ｽｸﾘｭｰｺﾝﾍﾞﾔ</v>
          </cell>
          <cell r="K1699" t="str">
            <v>ﾍﾞﾙﾄｺﾝﾍﾞﾔ(SUS)</v>
          </cell>
        </row>
        <row r="1700">
          <cell r="B1700" t="str">
            <v>M7010412</v>
          </cell>
          <cell r="E1700" t="str">
            <v>汚泥処理設備</v>
          </cell>
          <cell r="G1700" t="str">
            <v>汚泥輸送･前処理設備</v>
          </cell>
          <cell r="I1700" t="str">
            <v>ｽｸﾘｭｰｺﾝﾍﾞﾔ</v>
          </cell>
          <cell r="K1700" t="str">
            <v>ﾍﾞﾙﾄｺﾝﾍﾞﾔ(樹脂)</v>
          </cell>
        </row>
        <row r="1701">
          <cell r="B1701" t="str">
            <v>M7010501</v>
          </cell>
          <cell r="E1701" t="str">
            <v>汚泥処理設備</v>
          </cell>
          <cell r="G1701" t="str">
            <v>汚泥輸送･前処理設備</v>
          </cell>
          <cell r="I1701" t="str">
            <v>貯留装置</v>
          </cell>
          <cell r="K1701" t="str">
            <v>ﾎｯﾊﾟ(電動ｶｯﾄｹﾞｰﾄ式)(SS+塗装)</v>
          </cell>
        </row>
        <row r="1702">
          <cell r="B1702" t="str">
            <v>M7010502</v>
          </cell>
          <cell r="E1702" t="str">
            <v>汚泥処理設備</v>
          </cell>
          <cell r="G1702" t="str">
            <v>汚泥輸送･前処理設備</v>
          </cell>
          <cell r="I1702" t="str">
            <v>貯留装置</v>
          </cell>
          <cell r="K1702" t="str">
            <v>ﾎｯﾊﾟ(電動ｶｯﾄｹﾞｰﾄ式)(SS+Znﾒｯｷ)</v>
          </cell>
        </row>
        <row r="1703">
          <cell r="B1703" t="str">
            <v>M7010503</v>
          </cell>
          <cell r="E1703" t="str">
            <v>汚泥処理設備</v>
          </cell>
          <cell r="G1703" t="str">
            <v>汚泥輸送･前処理設備</v>
          </cell>
          <cell r="I1703" t="str">
            <v>貯留装置</v>
          </cell>
          <cell r="K1703" t="str">
            <v>ﾎｯﾊﾟ(電動ｶｯﾄｹﾞｰﾄ式)(SUS)</v>
          </cell>
        </row>
        <row r="1704">
          <cell r="B1704" t="str">
            <v>M7010504</v>
          </cell>
          <cell r="E1704" t="str">
            <v>汚泥処理設備</v>
          </cell>
          <cell r="G1704" t="str">
            <v>汚泥輸送･前処理設備</v>
          </cell>
          <cell r="I1704" t="str">
            <v>貯留装置</v>
          </cell>
          <cell r="K1704" t="str">
            <v>ﾎｯﾊﾟ(油圧ｶｯﾄｹﾞｰﾄ式)(SS+塗装)</v>
          </cell>
        </row>
        <row r="1705">
          <cell r="B1705" t="str">
            <v>M7010505</v>
          </cell>
          <cell r="E1705" t="str">
            <v>汚泥処理設備</v>
          </cell>
          <cell r="G1705" t="str">
            <v>汚泥輸送･前処理設備</v>
          </cell>
          <cell r="I1705" t="str">
            <v>貯留装置</v>
          </cell>
          <cell r="K1705" t="str">
            <v>ﾎｯﾊﾟ(油圧ｶｯﾄｹﾞｰﾄ式)(SS+Znﾒｯｷ)</v>
          </cell>
        </row>
        <row r="1706">
          <cell r="B1706" t="str">
            <v>M7010506</v>
          </cell>
          <cell r="E1706" t="str">
            <v>汚泥処理設備</v>
          </cell>
          <cell r="G1706" t="str">
            <v>汚泥輸送･前処理設備</v>
          </cell>
          <cell r="I1706" t="str">
            <v>貯留装置</v>
          </cell>
          <cell r="K1706" t="str">
            <v>ﾎｯﾊﾟ(油圧ｶｯﾄｹﾞｰﾄ式)(SUS)</v>
          </cell>
        </row>
        <row r="1707">
          <cell r="B1707" t="str">
            <v>M7010507</v>
          </cell>
          <cell r="E1707" t="str">
            <v>汚泥処理設備</v>
          </cell>
          <cell r="G1707" t="str">
            <v>汚泥輸送･前処理設備</v>
          </cell>
          <cell r="I1707" t="str">
            <v>貯留装置</v>
          </cell>
          <cell r="K1707" t="str">
            <v>油圧ﾕﾆｯﾄ(SS+塗装)</v>
          </cell>
        </row>
        <row r="1708">
          <cell r="B1708" t="str">
            <v>M7010508</v>
          </cell>
          <cell r="E1708" t="str">
            <v>汚泥処理設備</v>
          </cell>
          <cell r="G1708" t="str">
            <v>汚泥輸送･前処理設備</v>
          </cell>
          <cell r="I1708" t="str">
            <v>貯留装置</v>
          </cell>
          <cell r="K1708" t="str">
            <v>油圧ﾕﾆｯﾄ(SS+Znﾒｯｷ)</v>
          </cell>
        </row>
        <row r="1709">
          <cell r="B1709" t="str">
            <v>M7010509</v>
          </cell>
          <cell r="E1709" t="str">
            <v>汚泥処理設備</v>
          </cell>
          <cell r="G1709" t="str">
            <v>汚泥輸送･前処理設備</v>
          </cell>
          <cell r="I1709" t="str">
            <v>貯留装置</v>
          </cell>
          <cell r="K1709" t="str">
            <v>油圧ﾕﾆｯﾄ(SUS)</v>
          </cell>
        </row>
        <row r="1710">
          <cell r="B1710" t="str">
            <v>M7010510</v>
          </cell>
          <cell r="E1710" t="str">
            <v>汚泥処理設備</v>
          </cell>
          <cell r="G1710" t="str">
            <v>汚泥輸送･前処理設備</v>
          </cell>
          <cell r="I1710" t="str">
            <v>貯留装置</v>
          </cell>
          <cell r="K1710" t="str">
            <v>ﾎｯﾊﾟ(空圧ｶｯﾄｹﾞｰﾄ式)(SS+塗装)</v>
          </cell>
        </row>
        <row r="1711">
          <cell r="B1711" t="str">
            <v>M7010511</v>
          </cell>
          <cell r="E1711" t="str">
            <v>汚泥処理設備</v>
          </cell>
          <cell r="G1711" t="str">
            <v>汚泥輸送･前処理設備</v>
          </cell>
          <cell r="I1711" t="str">
            <v>貯留装置</v>
          </cell>
          <cell r="K1711" t="str">
            <v>ﾎｯﾊﾟ(空圧ｶｯﾄｹﾞｰﾄ式)(SS+Znﾒｯｷ)</v>
          </cell>
        </row>
        <row r="1712">
          <cell r="B1712" t="str">
            <v>M7010512</v>
          </cell>
          <cell r="E1712" t="str">
            <v>汚泥処理設備</v>
          </cell>
          <cell r="G1712" t="str">
            <v>汚泥輸送･前処理設備</v>
          </cell>
          <cell r="I1712" t="str">
            <v>貯留装置</v>
          </cell>
          <cell r="K1712" t="str">
            <v>ﾎｯﾊﾟ(空圧ｶｯﾄｹﾞｰﾄ式)(SUS)</v>
          </cell>
        </row>
        <row r="1713">
          <cell r="B1713" t="str">
            <v>M7010513</v>
          </cell>
          <cell r="E1713" t="str">
            <v>汚泥処理設備</v>
          </cell>
          <cell r="G1713" t="str">
            <v>汚泥輸送･前処理設備</v>
          </cell>
          <cell r="I1713" t="str">
            <v>貯留装置</v>
          </cell>
          <cell r="K1713" t="str">
            <v>可搬式小型空気圧縮機(SS+塗装)</v>
          </cell>
        </row>
        <row r="1714">
          <cell r="B1714" t="str">
            <v>M7010514</v>
          </cell>
          <cell r="E1714" t="str">
            <v>汚泥処理設備</v>
          </cell>
          <cell r="G1714" t="str">
            <v>汚泥輸送･前処理設備</v>
          </cell>
          <cell r="I1714" t="str">
            <v>貯留装置</v>
          </cell>
          <cell r="K1714" t="str">
            <v>可搬式小型空気圧縮機(SS+Znﾒｯｷ)</v>
          </cell>
        </row>
        <row r="1715">
          <cell r="B1715" t="str">
            <v>M7010515</v>
          </cell>
          <cell r="E1715" t="str">
            <v>汚泥処理設備</v>
          </cell>
          <cell r="G1715" t="str">
            <v>汚泥輸送･前処理設備</v>
          </cell>
          <cell r="I1715" t="str">
            <v>貯留装置</v>
          </cell>
          <cell r="K1715" t="str">
            <v>可搬式小型空気圧縮機(SUS)</v>
          </cell>
        </row>
        <row r="1716">
          <cell r="B1716" t="str">
            <v>M7010516</v>
          </cell>
          <cell r="E1716" t="str">
            <v>汚泥処理設備</v>
          </cell>
          <cell r="G1716" t="str">
            <v>汚泥輸送･前処理設備</v>
          </cell>
          <cell r="I1716" t="str">
            <v>貯留装置</v>
          </cell>
          <cell r="K1716" t="str">
            <v>ｽｸﾘｭｰ式空気圧縮機(SS+塗装)</v>
          </cell>
        </row>
        <row r="1717">
          <cell r="B1717" t="str">
            <v>M7010517</v>
          </cell>
          <cell r="E1717" t="str">
            <v>汚泥処理設備</v>
          </cell>
          <cell r="G1717" t="str">
            <v>汚泥輸送･前処理設備</v>
          </cell>
          <cell r="I1717" t="str">
            <v>貯留装置</v>
          </cell>
          <cell r="K1717" t="str">
            <v>ｽｸﾘｭｰ式空気圧縮機(SS+Znﾒｯｷ)</v>
          </cell>
        </row>
        <row r="1718">
          <cell r="B1718" t="str">
            <v>M7010518</v>
          </cell>
          <cell r="E1718" t="str">
            <v>汚泥処理設備</v>
          </cell>
          <cell r="G1718" t="str">
            <v>汚泥輸送･前処理設備</v>
          </cell>
          <cell r="I1718" t="str">
            <v>貯留装置</v>
          </cell>
          <cell r="K1718" t="str">
            <v>ｽｸﾘｭｰ式空気圧縮機(SUS)</v>
          </cell>
        </row>
        <row r="1719">
          <cell r="B1719" t="str">
            <v>M7010519</v>
          </cell>
          <cell r="E1719" t="str">
            <v>汚泥処理設備</v>
          </cell>
          <cell r="G1719" t="str">
            <v>汚泥輸送･前処理設備</v>
          </cell>
          <cell r="I1719" t="str">
            <v>貯留装置</v>
          </cell>
          <cell r="K1719" t="str">
            <v>ｽｸﾘｭｰ式空気圧縮機(鋳鉄)</v>
          </cell>
        </row>
        <row r="1720">
          <cell r="B1720" t="str">
            <v>M7010520</v>
          </cell>
          <cell r="E1720" t="str">
            <v>汚泥処理設備</v>
          </cell>
          <cell r="G1720" t="str">
            <v>汚泥輸送･前処理設備</v>
          </cell>
          <cell r="I1720" t="str">
            <v>貯留装置</v>
          </cell>
          <cell r="K1720" t="str">
            <v>空気槽(SS+塗装)</v>
          </cell>
        </row>
        <row r="1721">
          <cell r="B1721" t="str">
            <v>M7010521</v>
          </cell>
          <cell r="E1721" t="str">
            <v>汚泥処理設備</v>
          </cell>
          <cell r="G1721" t="str">
            <v>汚泥輸送･前処理設備</v>
          </cell>
          <cell r="I1721" t="str">
            <v>貯留装置</v>
          </cell>
          <cell r="K1721" t="str">
            <v>空気槽(SS+Znﾒｯｷ)</v>
          </cell>
        </row>
        <row r="1722">
          <cell r="B1722" t="str">
            <v>M7010522</v>
          </cell>
          <cell r="E1722" t="str">
            <v>汚泥処理設備</v>
          </cell>
          <cell r="G1722" t="str">
            <v>汚泥輸送･前処理設備</v>
          </cell>
          <cell r="I1722" t="str">
            <v>貯留装置</v>
          </cell>
          <cell r="K1722" t="str">
            <v>空気槽(SUS)</v>
          </cell>
        </row>
        <row r="1723">
          <cell r="B1723" t="str">
            <v>M7010523</v>
          </cell>
          <cell r="E1723" t="str">
            <v>汚泥処理設備</v>
          </cell>
          <cell r="G1723" t="str">
            <v>汚泥輸送･前処理設備</v>
          </cell>
          <cell r="I1723" t="str">
            <v>貯留装置</v>
          </cell>
          <cell r="K1723" t="str">
            <v>除湿器(SS+塗装)</v>
          </cell>
        </row>
        <row r="1724">
          <cell r="B1724" t="str">
            <v>M7010524</v>
          </cell>
          <cell r="E1724" t="str">
            <v>汚泥処理設備</v>
          </cell>
          <cell r="G1724" t="str">
            <v>汚泥輸送･前処理設備</v>
          </cell>
          <cell r="I1724" t="str">
            <v>貯留装置</v>
          </cell>
          <cell r="K1724" t="str">
            <v>除湿器(SS+Znﾒｯｷ)</v>
          </cell>
        </row>
        <row r="1725">
          <cell r="B1725" t="str">
            <v>M7010525</v>
          </cell>
          <cell r="E1725" t="str">
            <v>汚泥処理設備</v>
          </cell>
          <cell r="G1725" t="str">
            <v>汚泥輸送･前処理設備</v>
          </cell>
          <cell r="I1725" t="str">
            <v>貯留装置</v>
          </cell>
          <cell r="K1725" t="str">
            <v>除湿器(SUS)</v>
          </cell>
        </row>
        <row r="1726">
          <cell r="B1726" t="str">
            <v>M7010526</v>
          </cell>
          <cell r="E1726" t="str">
            <v>汚泥処理設備</v>
          </cell>
          <cell r="G1726" t="str">
            <v>汚泥輸送･前処理設備</v>
          </cell>
          <cell r="I1726" t="str">
            <v>貯留装置</v>
          </cell>
          <cell r="K1726" t="str">
            <v>ｺﾝﾃﾅ(SS+塗装)</v>
          </cell>
        </row>
        <row r="1727">
          <cell r="B1727" t="str">
            <v>M7010527</v>
          </cell>
          <cell r="E1727" t="str">
            <v>汚泥処理設備</v>
          </cell>
          <cell r="G1727" t="str">
            <v>汚泥輸送･前処理設備</v>
          </cell>
          <cell r="I1727" t="str">
            <v>貯留装置</v>
          </cell>
          <cell r="K1727" t="str">
            <v>ｺﾝﾃﾅ(SS+Znﾒｯｷ)</v>
          </cell>
        </row>
        <row r="1728">
          <cell r="B1728" t="str">
            <v>M7010528</v>
          </cell>
          <cell r="E1728" t="str">
            <v>汚泥処理設備</v>
          </cell>
          <cell r="G1728" t="str">
            <v>汚泥輸送･前処理設備</v>
          </cell>
          <cell r="I1728" t="str">
            <v>貯留装置</v>
          </cell>
          <cell r="K1728" t="str">
            <v>ｺﾝﾃﾅ(SUS)</v>
          </cell>
        </row>
        <row r="1729">
          <cell r="B1729" t="str">
            <v>M7010529</v>
          </cell>
          <cell r="E1729" t="str">
            <v>汚泥処理設備</v>
          </cell>
          <cell r="G1729" t="str">
            <v>汚泥輸送･前処理設備</v>
          </cell>
          <cell r="I1729" t="str">
            <v>貯留装置</v>
          </cell>
          <cell r="K1729" t="str">
            <v>ｺﾝﾃﾅ(樹脂)</v>
          </cell>
        </row>
        <row r="1730">
          <cell r="B1730" t="str">
            <v>M7010601</v>
          </cell>
          <cell r="E1730" t="str">
            <v>汚泥処理設備</v>
          </cell>
          <cell r="G1730" t="str">
            <v>汚泥輸送･前処理設備</v>
          </cell>
          <cell r="I1730" t="str">
            <v>ｽｸﾘｰﾝかす洗浄機</v>
          </cell>
          <cell r="K1730" t="str">
            <v>しさ洗浄機(機械攪拌式)(SS+塗装)</v>
          </cell>
        </row>
        <row r="1731">
          <cell r="B1731" t="str">
            <v>M7010602</v>
          </cell>
          <cell r="E1731" t="str">
            <v>汚泥処理設備</v>
          </cell>
          <cell r="G1731" t="str">
            <v>汚泥輸送･前処理設備</v>
          </cell>
          <cell r="I1731" t="str">
            <v>ｽｸﾘｰﾝかす洗浄機</v>
          </cell>
          <cell r="K1731" t="str">
            <v>しさ洗浄機(機械攪拌式)(SS+Znﾒｯｷ)</v>
          </cell>
        </row>
        <row r="1732">
          <cell r="B1732" t="str">
            <v>M7010603</v>
          </cell>
          <cell r="E1732" t="str">
            <v>汚泥処理設備</v>
          </cell>
          <cell r="G1732" t="str">
            <v>汚泥輸送･前処理設備</v>
          </cell>
          <cell r="I1732" t="str">
            <v>ｽｸﾘｰﾝかす洗浄機</v>
          </cell>
          <cell r="K1732" t="str">
            <v>しさ洗浄機(機械攪拌式)(SUS)</v>
          </cell>
        </row>
        <row r="1733">
          <cell r="B1733" t="str">
            <v>M7010604</v>
          </cell>
          <cell r="E1733" t="str">
            <v>汚泥処理設備</v>
          </cell>
          <cell r="G1733" t="str">
            <v>汚泥輸送･前処理設備</v>
          </cell>
          <cell r="I1733" t="str">
            <v>ｽｸﾘｰﾝかす洗浄機</v>
          </cell>
          <cell r="K1733" t="str">
            <v>しさ洗浄機(圧力水噴射式)(SS+塗装)</v>
          </cell>
        </row>
        <row r="1734">
          <cell r="B1734" t="str">
            <v>M7010605</v>
          </cell>
          <cell r="E1734" t="str">
            <v>汚泥処理設備</v>
          </cell>
          <cell r="G1734" t="str">
            <v>汚泥輸送･前処理設備</v>
          </cell>
          <cell r="I1734" t="str">
            <v>ｽｸﾘｰﾝかす洗浄機</v>
          </cell>
          <cell r="K1734" t="str">
            <v>しさ洗浄機(圧力水噴射式)(SS+Znﾒｯｷ)</v>
          </cell>
        </row>
        <row r="1735">
          <cell r="B1735" t="str">
            <v>M7010606</v>
          </cell>
          <cell r="E1735" t="str">
            <v>汚泥処理設備</v>
          </cell>
          <cell r="G1735" t="str">
            <v>汚泥輸送･前処理設備</v>
          </cell>
          <cell r="I1735" t="str">
            <v>ｽｸﾘｰﾝかす洗浄機</v>
          </cell>
          <cell r="K1735" t="str">
            <v>しさ洗浄機(圧力水噴射式)(SUS)</v>
          </cell>
        </row>
        <row r="1736">
          <cell r="B1736" t="str">
            <v>M7010707</v>
          </cell>
          <cell r="E1736" t="str">
            <v>汚泥処理設備</v>
          </cell>
          <cell r="G1736" t="str">
            <v>汚泥輸送･前処理設備</v>
          </cell>
          <cell r="I1736" t="str">
            <v>ｽｸﾘｰﾝかす脱水機</v>
          </cell>
          <cell r="K1736" t="str">
            <v>しさ脱水機(ﾛｰﾗ式)(SS+塗装)</v>
          </cell>
        </row>
        <row r="1737">
          <cell r="B1737" t="str">
            <v>M7010708</v>
          </cell>
          <cell r="E1737" t="str">
            <v>汚泥処理設備</v>
          </cell>
          <cell r="G1737" t="str">
            <v>汚泥輸送･前処理設備</v>
          </cell>
          <cell r="I1737" t="str">
            <v>ｽｸﾘｰﾝかす脱水機</v>
          </cell>
          <cell r="K1737" t="str">
            <v>しさ脱水機(ﾛｰﾗ式)(SS+Znﾒｯｷ)</v>
          </cell>
        </row>
        <row r="1738">
          <cell r="B1738" t="str">
            <v>M7010709</v>
          </cell>
          <cell r="E1738" t="str">
            <v>汚泥処理設備</v>
          </cell>
          <cell r="G1738" t="str">
            <v>汚泥輸送･前処理設備</v>
          </cell>
          <cell r="I1738" t="str">
            <v>ｽｸﾘｰﾝかす脱水機</v>
          </cell>
          <cell r="K1738" t="str">
            <v>しさ脱水機(ﾛｰﾗ式)(SUS)</v>
          </cell>
        </row>
        <row r="1739">
          <cell r="B1739" t="str">
            <v>M7010710</v>
          </cell>
          <cell r="E1739" t="str">
            <v>汚泥処理設備</v>
          </cell>
          <cell r="G1739" t="str">
            <v>汚泥輸送･前処理設備</v>
          </cell>
          <cell r="I1739" t="str">
            <v>ｽｸﾘｰﾝかす脱水機</v>
          </cell>
          <cell r="K1739" t="str">
            <v>しさ脱水機(ﾛｰﾗ式)(鋳鉄)</v>
          </cell>
        </row>
        <row r="1740">
          <cell r="B1740" t="str">
            <v>M7010711</v>
          </cell>
          <cell r="E1740" t="str">
            <v>汚泥処理設備</v>
          </cell>
          <cell r="G1740" t="str">
            <v>汚泥輸送･前処理設備</v>
          </cell>
          <cell r="I1740" t="str">
            <v>ｽｸﾘｰﾝかす脱水機</v>
          </cell>
          <cell r="K1740" t="str">
            <v>しさ脱水機(ｽｸﾘｭｰ式)(SS+塗装)</v>
          </cell>
        </row>
        <row r="1741">
          <cell r="B1741" t="str">
            <v>M7010712</v>
          </cell>
          <cell r="E1741" t="str">
            <v>汚泥処理設備</v>
          </cell>
          <cell r="G1741" t="str">
            <v>汚泥輸送･前処理設備</v>
          </cell>
          <cell r="I1741" t="str">
            <v>ｽｸﾘｰﾝかす脱水機</v>
          </cell>
          <cell r="K1741" t="str">
            <v>しさ脱水機(ｽｸﾘｭｰ式)(SS+Znﾒｯｷ)</v>
          </cell>
        </row>
        <row r="1742">
          <cell r="B1742" t="str">
            <v>M7010713</v>
          </cell>
          <cell r="E1742" t="str">
            <v>汚泥処理設備</v>
          </cell>
          <cell r="G1742" t="str">
            <v>汚泥輸送･前処理設備</v>
          </cell>
          <cell r="I1742" t="str">
            <v>ｽｸﾘｰﾝかす脱水機</v>
          </cell>
          <cell r="K1742" t="str">
            <v>しさ脱水機(ｽｸﾘｭｰ式)(SUS)</v>
          </cell>
        </row>
        <row r="1743">
          <cell r="B1743" t="str">
            <v>M7010714</v>
          </cell>
          <cell r="E1743" t="str">
            <v>汚泥処理設備</v>
          </cell>
          <cell r="G1743" t="str">
            <v>汚泥輸送･前処理設備</v>
          </cell>
          <cell r="I1743" t="str">
            <v>ｽｸﾘｰﾝかす脱水機</v>
          </cell>
          <cell r="K1743" t="str">
            <v>しさ脱水機(ｽｸﾘｭｰ式)(鋳鉄)</v>
          </cell>
        </row>
        <row r="1744">
          <cell r="B1744" t="str">
            <v>M7010715</v>
          </cell>
          <cell r="E1744" t="str">
            <v>汚泥処理設備</v>
          </cell>
          <cell r="G1744" t="str">
            <v>汚泥輸送･前処理設備</v>
          </cell>
          <cell r="I1744" t="str">
            <v>ｽｸﾘｰﾝかす脱水機</v>
          </cell>
          <cell r="K1744" t="str">
            <v>しさ脱水機(二軸対向ｽｸﾘｭｰ式)(SS+塗装)</v>
          </cell>
        </row>
        <row r="1745">
          <cell r="B1745" t="str">
            <v>M7010716</v>
          </cell>
          <cell r="E1745" t="str">
            <v>汚泥処理設備</v>
          </cell>
          <cell r="G1745" t="str">
            <v>汚泥輸送･前処理設備</v>
          </cell>
          <cell r="I1745" t="str">
            <v>ｽｸﾘｰﾝかす脱水機</v>
          </cell>
          <cell r="K1745" t="str">
            <v>しさ脱水機(二軸対向ｽｸﾘｭｰ式)(SS+Znﾒｯｷ)</v>
          </cell>
        </row>
        <row r="1746">
          <cell r="B1746" t="str">
            <v>M7010717</v>
          </cell>
          <cell r="E1746" t="str">
            <v>汚泥処理設備</v>
          </cell>
          <cell r="G1746" t="str">
            <v>汚泥輸送･前処理設備</v>
          </cell>
          <cell r="I1746" t="str">
            <v>ｽｸﾘｰﾝかす脱水機</v>
          </cell>
          <cell r="K1746" t="str">
            <v>しさ脱水機(二軸対向ｽｸﾘｭｰ式)(SUS)</v>
          </cell>
        </row>
        <row r="1747">
          <cell r="B1747" t="str">
            <v>M7010718</v>
          </cell>
          <cell r="E1747" t="str">
            <v>汚泥処理設備</v>
          </cell>
          <cell r="G1747" t="str">
            <v>汚泥輸送･前処理設備</v>
          </cell>
          <cell r="I1747" t="str">
            <v>ｽｸﾘｰﾝかす脱水機</v>
          </cell>
          <cell r="K1747" t="str">
            <v>しさ脱水機(二軸対向ｽｸﾘｭｰ式)(鋳鉄)</v>
          </cell>
        </row>
        <row r="1748">
          <cell r="B1748" t="str">
            <v>M7010719</v>
          </cell>
          <cell r="E1748" t="str">
            <v>汚泥処理設備</v>
          </cell>
          <cell r="G1748" t="str">
            <v>汚泥輸送･前処理設備</v>
          </cell>
          <cell r="I1748" t="str">
            <v>ｽｸﾘｰﾝかす脱水機</v>
          </cell>
          <cell r="K1748" t="str">
            <v>かご式ｽｶﾑ分離機(SS+塗装)</v>
          </cell>
        </row>
        <row r="1749">
          <cell r="B1749" t="str">
            <v>M7010720</v>
          </cell>
          <cell r="E1749" t="str">
            <v>汚泥処理設備</v>
          </cell>
          <cell r="G1749" t="str">
            <v>汚泥輸送･前処理設備</v>
          </cell>
          <cell r="I1749" t="str">
            <v>ｽｸﾘｰﾝかす脱水機</v>
          </cell>
          <cell r="K1749" t="str">
            <v>かご式ｽｶﾑ分離機(SS+Znﾒｯｷ)</v>
          </cell>
        </row>
        <row r="1750">
          <cell r="B1750" t="str">
            <v>M7010721</v>
          </cell>
          <cell r="E1750" t="str">
            <v>汚泥処理設備</v>
          </cell>
          <cell r="G1750" t="str">
            <v>汚泥輸送･前処理設備</v>
          </cell>
          <cell r="I1750" t="str">
            <v>ｽｸﾘｰﾝかす脱水機</v>
          </cell>
          <cell r="K1750" t="str">
            <v>かご式ｽｶﾑ分離機(SUS)</v>
          </cell>
        </row>
        <row r="1751">
          <cell r="B1751" t="str">
            <v>M7010722</v>
          </cell>
          <cell r="E1751" t="str">
            <v>汚泥処理設備</v>
          </cell>
          <cell r="G1751" t="str">
            <v>汚泥輸送･前処理設備</v>
          </cell>
          <cell r="I1751" t="str">
            <v>ｽｸﾘｰﾝかす脱水機</v>
          </cell>
          <cell r="K1751" t="str">
            <v>かご式ｽｶﾑ分離機(樹脂)</v>
          </cell>
        </row>
        <row r="1752">
          <cell r="B1752" t="str">
            <v>M7010723</v>
          </cell>
          <cell r="E1752" t="str">
            <v>汚泥処理設備</v>
          </cell>
          <cell r="G1752" t="str">
            <v>汚泥輸送･前処理設備</v>
          </cell>
          <cell r="I1752" t="str">
            <v>ｽｸﾘｰﾝかす脱水機</v>
          </cell>
          <cell r="K1752" t="str">
            <v>回転ｽｸﾘｰﾝ式ｽｶﾑ分離機(SS+塗装)</v>
          </cell>
        </row>
        <row r="1753">
          <cell r="B1753" t="str">
            <v>M7010724</v>
          </cell>
          <cell r="E1753" t="str">
            <v>汚泥処理設備</v>
          </cell>
          <cell r="G1753" t="str">
            <v>汚泥輸送･前処理設備</v>
          </cell>
          <cell r="I1753" t="str">
            <v>ｽｸﾘｰﾝかす脱水機</v>
          </cell>
          <cell r="K1753" t="str">
            <v>回転ｽｸﾘｰﾝ式ｽｶﾑ分離機(SUS)</v>
          </cell>
        </row>
        <row r="1754">
          <cell r="B1754" t="str">
            <v>M7010725</v>
          </cell>
          <cell r="E1754" t="str">
            <v>汚泥処理設備</v>
          </cell>
          <cell r="G1754" t="str">
            <v>汚泥輸送･前処理設備</v>
          </cell>
          <cell r="I1754" t="str">
            <v>ｽｸﾘｰﾝかす脱水機</v>
          </cell>
          <cell r="K1754" t="str">
            <v>脱水機構付裏掻きｽｶﾑﾕﾆｯﾄ(SUS)</v>
          </cell>
        </row>
        <row r="1755">
          <cell r="B1755" t="str">
            <v>M7010726</v>
          </cell>
          <cell r="E1755" t="str">
            <v>汚泥処理設備</v>
          </cell>
          <cell r="G1755" t="str">
            <v>汚泥輸送･前処理設備</v>
          </cell>
          <cell r="I1755" t="str">
            <v>ｽｸﾘｰﾝかす脱水機</v>
          </cell>
          <cell r="K1755" t="str">
            <v>垂直噴流式ﾌﾛｽ処理装置(SS+塗装)</v>
          </cell>
        </row>
        <row r="1756">
          <cell r="B1756" t="str">
            <v>M7010727</v>
          </cell>
          <cell r="E1756" t="str">
            <v>汚泥処理設備</v>
          </cell>
          <cell r="G1756" t="str">
            <v>汚泥輸送･前処理設備</v>
          </cell>
          <cell r="I1756" t="str">
            <v>ｽｸﾘｰﾝかす脱水機</v>
          </cell>
          <cell r="K1756" t="str">
            <v>垂直噴流式ﾌﾛｽ処理装置(SS+Znﾒｯｷ)</v>
          </cell>
        </row>
        <row r="1757">
          <cell r="B1757" t="str">
            <v>M7010728</v>
          </cell>
          <cell r="E1757" t="str">
            <v>汚泥処理設備</v>
          </cell>
          <cell r="G1757" t="str">
            <v>汚泥輸送･前処理設備</v>
          </cell>
          <cell r="I1757" t="str">
            <v>ｽｸﾘｰﾝかす脱水機</v>
          </cell>
          <cell r="K1757" t="str">
            <v>垂直噴流式ﾌﾛｽ処理装置(SUS)</v>
          </cell>
        </row>
        <row r="1758">
          <cell r="B1758" t="str">
            <v>M7010729</v>
          </cell>
          <cell r="E1758" t="str">
            <v>汚泥処理設備</v>
          </cell>
          <cell r="G1758" t="str">
            <v>汚泥輸送･前処理設備</v>
          </cell>
          <cell r="I1758" t="str">
            <v>ｽｸﾘｰﾝかす脱水機</v>
          </cell>
          <cell r="K1758" t="str">
            <v>垂直噴流式ﾌﾛｽ処理装置(鋳鉄)</v>
          </cell>
        </row>
        <row r="1759">
          <cell r="B1759" t="str">
            <v>M7010730</v>
          </cell>
          <cell r="E1759" t="str">
            <v>汚泥処理設備</v>
          </cell>
          <cell r="G1759" t="str">
            <v>汚泥輸送･前処理設備</v>
          </cell>
          <cell r="I1759" t="str">
            <v>ｽｸﾘｰﾝかす脱水機</v>
          </cell>
          <cell r="K1759" t="str">
            <v>垂直噴流式ﾌﾛｽ処理装置(樹脂)</v>
          </cell>
        </row>
        <row r="1760">
          <cell r="B1760" t="str">
            <v>M7010801</v>
          </cell>
          <cell r="E1760" t="str">
            <v>汚泥処理設備</v>
          </cell>
          <cell r="G1760" t="str">
            <v>汚泥輸送･前処理設備</v>
          </cell>
          <cell r="I1760" t="str">
            <v>汚泥攪拌機</v>
          </cell>
          <cell r="K1760" t="str">
            <v>水中ﾐｷｻｰ(SS+塗装)</v>
          </cell>
        </row>
        <row r="1761">
          <cell r="B1761" t="str">
            <v>M7010802</v>
          </cell>
          <cell r="E1761" t="str">
            <v>汚泥処理設備</v>
          </cell>
          <cell r="G1761" t="str">
            <v>汚泥輸送･前処理設備</v>
          </cell>
          <cell r="I1761" t="str">
            <v>汚泥攪拌機</v>
          </cell>
          <cell r="K1761" t="str">
            <v>水中ﾐｷｻｰ(SUS)</v>
          </cell>
        </row>
        <row r="1762">
          <cell r="B1762" t="str">
            <v>M7010803</v>
          </cell>
          <cell r="E1762" t="str">
            <v>汚泥処理設備</v>
          </cell>
          <cell r="G1762" t="str">
            <v>汚泥輸送･前処理設備</v>
          </cell>
          <cell r="I1762" t="str">
            <v>汚泥攪拌機</v>
          </cell>
          <cell r="K1762" t="str">
            <v>水中ﾐｷｻｰ(鋳鉄)</v>
          </cell>
        </row>
        <row r="1763">
          <cell r="B1763" t="str">
            <v>M7010804</v>
          </cell>
          <cell r="E1763" t="str">
            <v>汚泥処理設備</v>
          </cell>
          <cell r="G1763" t="str">
            <v>汚泥輸送･前処理設備</v>
          </cell>
          <cell r="I1763" t="str">
            <v>汚泥攪拌機</v>
          </cell>
          <cell r="K1763" t="str">
            <v>立軸ﾊﾟﾄﾞﾙ(SS+塗装)</v>
          </cell>
        </row>
        <row r="1764">
          <cell r="B1764" t="str">
            <v>M7010805</v>
          </cell>
          <cell r="E1764" t="str">
            <v>汚泥処理設備</v>
          </cell>
          <cell r="G1764" t="str">
            <v>汚泥輸送･前処理設備</v>
          </cell>
          <cell r="I1764" t="str">
            <v>汚泥攪拌機</v>
          </cell>
          <cell r="K1764" t="str">
            <v>立軸ﾊﾟﾄﾞﾙ(SUS)</v>
          </cell>
        </row>
        <row r="1765">
          <cell r="B1765" t="str">
            <v>M7010806</v>
          </cell>
          <cell r="E1765" t="str">
            <v>汚泥処理設備</v>
          </cell>
          <cell r="G1765" t="str">
            <v>汚泥輸送･前処理設備</v>
          </cell>
          <cell r="I1765" t="str">
            <v>汚泥攪拌機</v>
          </cell>
          <cell r="K1765" t="str">
            <v>立軸ﾊﾟﾄﾞﾙ(鋳鉄)</v>
          </cell>
        </row>
        <row r="1766">
          <cell r="B1766" t="str">
            <v>M7010807</v>
          </cell>
          <cell r="E1766" t="str">
            <v>汚泥処理設備</v>
          </cell>
          <cell r="G1766" t="str">
            <v>汚泥輸送･前処理設備</v>
          </cell>
          <cell r="I1766" t="str">
            <v>汚泥攪拌機</v>
          </cell>
          <cell r="K1766" t="str">
            <v>ﾙｰﾂ式ﾌﾞﾛﾜ(SUS)</v>
          </cell>
        </row>
        <row r="1767">
          <cell r="B1767" t="str">
            <v>M7010808</v>
          </cell>
          <cell r="E1767" t="str">
            <v>汚泥処理設備</v>
          </cell>
          <cell r="G1767" t="str">
            <v>汚泥輸送･前処理設備</v>
          </cell>
          <cell r="I1767" t="str">
            <v>汚泥攪拌機</v>
          </cell>
          <cell r="K1767" t="str">
            <v>ﾙｰﾂ式ﾌﾞﾛﾜ(鋳鉄)</v>
          </cell>
        </row>
        <row r="1768">
          <cell r="B1768" t="str">
            <v>M7010809</v>
          </cell>
          <cell r="E1768" t="str">
            <v>汚泥処理設備</v>
          </cell>
          <cell r="G1768" t="str">
            <v>汚泥輸送･前処理設備</v>
          </cell>
          <cell r="I1768" t="str">
            <v>汚泥攪拌機</v>
          </cell>
          <cell r="K1768" t="str">
            <v>可搬式小型空気圧縮機(SS+塗装)</v>
          </cell>
        </row>
        <row r="1769">
          <cell r="B1769" t="str">
            <v>M7010810</v>
          </cell>
          <cell r="E1769" t="str">
            <v>汚泥処理設備</v>
          </cell>
          <cell r="G1769" t="str">
            <v>汚泥輸送･前処理設備</v>
          </cell>
          <cell r="I1769" t="str">
            <v>汚泥攪拌機</v>
          </cell>
          <cell r="K1769" t="str">
            <v>可搬式小型空気圧縮機(SS+Znﾒｯｷ)</v>
          </cell>
        </row>
        <row r="1770">
          <cell r="B1770" t="str">
            <v>M7010811</v>
          </cell>
          <cell r="E1770" t="str">
            <v>汚泥処理設備</v>
          </cell>
          <cell r="G1770" t="str">
            <v>汚泥輸送･前処理設備</v>
          </cell>
          <cell r="I1770" t="str">
            <v>汚泥攪拌機</v>
          </cell>
          <cell r="K1770" t="str">
            <v>可搬式小型空気圧縮機(SUS)</v>
          </cell>
        </row>
        <row r="1771">
          <cell r="B1771" t="str">
            <v>M7010812</v>
          </cell>
          <cell r="E1771" t="str">
            <v>汚泥処理設備</v>
          </cell>
          <cell r="G1771" t="str">
            <v>汚泥輸送･前処理設備</v>
          </cell>
          <cell r="I1771" t="str">
            <v>汚泥攪拌機</v>
          </cell>
          <cell r="K1771" t="str">
            <v>ｽｸﾘｭｰ式空気圧縮機(SS+塗装)</v>
          </cell>
        </row>
        <row r="1772">
          <cell r="B1772" t="str">
            <v>M7010813</v>
          </cell>
          <cell r="E1772" t="str">
            <v>汚泥処理設備</v>
          </cell>
          <cell r="G1772" t="str">
            <v>汚泥輸送･前処理設備</v>
          </cell>
          <cell r="I1772" t="str">
            <v>汚泥攪拌機</v>
          </cell>
          <cell r="K1772" t="str">
            <v>ｽｸﾘｭｰ式空気圧縮機(SS+Znﾒｯｷ)</v>
          </cell>
        </row>
        <row r="1773">
          <cell r="B1773" t="str">
            <v>M7010814</v>
          </cell>
          <cell r="E1773" t="str">
            <v>汚泥処理設備</v>
          </cell>
          <cell r="G1773" t="str">
            <v>汚泥輸送･前処理設備</v>
          </cell>
          <cell r="I1773" t="str">
            <v>汚泥攪拌機</v>
          </cell>
          <cell r="K1773" t="str">
            <v>ｽｸﾘｭｰ式空気圧縮機(SUS)</v>
          </cell>
        </row>
        <row r="1774">
          <cell r="B1774" t="str">
            <v>M7010815</v>
          </cell>
          <cell r="E1774" t="str">
            <v>汚泥処理設備</v>
          </cell>
          <cell r="G1774" t="str">
            <v>汚泥輸送･前処理設備</v>
          </cell>
          <cell r="I1774" t="str">
            <v>汚泥攪拌機</v>
          </cell>
          <cell r="K1774" t="str">
            <v>ｽｸﾘｭｰ式空気圧縮機(鋳鉄)</v>
          </cell>
        </row>
        <row r="1775">
          <cell r="B1775" t="str">
            <v>M7010901</v>
          </cell>
          <cell r="E1775" t="str">
            <v>汚泥処理設備</v>
          </cell>
          <cell r="G1775" t="str">
            <v>汚泥輸送･前処理設備</v>
          </cell>
          <cell r="I1775" t="str">
            <v>洗浄水ﾎﾟﾝﾌﾟ</v>
          </cell>
          <cell r="K1775" t="str">
            <v>給水用渦巻ﾎﾟﾝﾌﾟ(SS+塗装)</v>
          </cell>
        </row>
        <row r="1776">
          <cell r="B1776" t="str">
            <v>M7010902</v>
          </cell>
          <cell r="E1776" t="str">
            <v>汚泥処理設備</v>
          </cell>
          <cell r="G1776" t="str">
            <v>汚泥輸送･前処理設備</v>
          </cell>
          <cell r="I1776" t="str">
            <v>洗浄水ﾎﾟﾝﾌﾟ</v>
          </cell>
          <cell r="K1776" t="str">
            <v>給水用渦巻ﾎﾟﾝﾌﾟ(SUS)</v>
          </cell>
        </row>
        <row r="1777">
          <cell r="B1777" t="str">
            <v>M7010903</v>
          </cell>
          <cell r="E1777" t="str">
            <v>汚泥処理設備</v>
          </cell>
          <cell r="G1777" t="str">
            <v>汚泥輸送･前処理設備</v>
          </cell>
          <cell r="I1777" t="str">
            <v>洗浄水ﾎﾟﾝﾌﾟ</v>
          </cell>
          <cell r="K1777" t="str">
            <v>給水用渦巻ﾎﾟﾝﾌﾟ(鋳鉄)</v>
          </cell>
        </row>
        <row r="1778">
          <cell r="B1778" t="str">
            <v>M7010904</v>
          </cell>
          <cell r="E1778" t="str">
            <v>汚泥処理設備</v>
          </cell>
          <cell r="G1778" t="str">
            <v>汚泥輸送･前処理設備</v>
          </cell>
          <cell r="I1778" t="str">
            <v>洗浄水ﾎﾟﾝﾌﾟ</v>
          </cell>
          <cell r="K1778" t="str">
            <v>給水用渦巻ﾎﾟﾝﾌﾟ(樹脂)</v>
          </cell>
        </row>
        <row r="1779">
          <cell r="B1779" t="str">
            <v>M7010905</v>
          </cell>
          <cell r="E1779" t="str">
            <v>汚泥処理設備</v>
          </cell>
          <cell r="G1779" t="str">
            <v>汚泥輸送･前処理設備</v>
          </cell>
          <cell r="I1779" t="str">
            <v>洗浄水ﾎﾟﾝﾌﾟ</v>
          </cell>
          <cell r="K1779" t="str">
            <v>給水用多段渦巻ﾎﾟﾝﾌﾟ(SS+塗装)</v>
          </cell>
        </row>
        <row r="1780">
          <cell r="B1780" t="str">
            <v>M7010906</v>
          </cell>
          <cell r="E1780" t="str">
            <v>汚泥処理設備</v>
          </cell>
          <cell r="G1780" t="str">
            <v>汚泥輸送･前処理設備</v>
          </cell>
          <cell r="I1780" t="str">
            <v>洗浄水ﾎﾟﾝﾌﾟ</v>
          </cell>
          <cell r="K1780" t="str">
            <v>給水用多段渦巻ﾎﾟﾝﾌﾟ(SUS)</v>
          </cell>
        </row>
        <row r="1781">
          <cell r="B1781" t="str">
            <v>M7010907</v>
          </cell>
          <cell r="E1781" t="str">
            <v>汚泥処理設備</v>
          </cell>
          <cell r="G1781" t="str">
            <v>汚泥輸送･前処理設備</v>
          </cell>
          <cell r="I1781" t="str">
            <v>洗浄水ﾎﾟﾝﾌﾟ</v>
          </cell>
          <cell r="K1781" t="str">
            <v>給水用多段渦巻ﾎﾟﾝﾌﾟ(鋳鉄)</v>
          </cell>
        </row>
        <row r="1782">
          <cell r="B1782" t="str">
            <v>M7010908</v>
          </cell>
          <cell r="E1782" t="str">
            <v>汚泥処理設備</v>
          </cell>
          <cell r="G1782" t="str">
            <v>汚泥輸送･前処理設備</v>
          </cell>
          <cell r="I1782" t="str">
            <v>洗浄水ﾎﾟﾝﾌﾟ</v>
          </cell>
          <cell r="K1782" t="str">
            <v>給水用多段渦巻ﾎﾟﾝﾌﾟ(樹脂)</v>
          </cell>
        </row>
        <row r="1783">
          <cell r="B1783" t="str">
            <v>M7010909</v>
          </cell>
          <cell r="E1783" t="str">
            <v>汚泥処理設備</v>
          </cell>
          <cell r="G1783" t="str">
            <v>汚泥輸送･前処理設備</v>
          </cell>
          <cell r="I1783" t="str">
            <v>洗浄水ﾎﾟﾝﾌﾟ</v>
          </cell>
          <cell r="K1783" t="str">
            <v>水中用水ﾎﾟﾝﾌﾟ(SS+塗装)</v>
          </cell>
        </row>
        <row r="1784">
          <cell r="B1784" t="str">
            <v>M7010910</v>
          </cell>
          <cell r="E1784" t="str">
            <v>汚泥処理設備</v>
          </cell>
          <cell r="G1784" t="str">
            <v>汚泥輸送･前処理設備</v>
          </cell>
          <cell r="I1784" t="str">
            <v>洗浄水ﾎﾟﾝﾌﾟ</v>
          </cell>
          <cell r="K1784" t="str">
            <v>水中用水ﾎﾟﾝﾌﾟ(SUS)</v>
          </cell>
        </row>
        <row r="1785">
          <cell r="B1785" t="str">
            <v>M7010911</v>
          </cell>
          <cell r="E1785" t="str">
            <v>汚泥処理設備</v>
          </cell>
          <cell r="G1785" t="str">
            <v>汚泥輸送･前処理設備</v>
          </cell>
          <cell r="I1785" t="str">
            <v>洗浄水ﾎﾟﾝﾌﾟ</v>
          </cell>
          <cell r="K1785" t="str">
            <v>水中用水ﾎﾟﾝﾌﾟ(鋳鉄)</v>
          </cell>
        </row>
        <row r="1786">
          <cell r="B1786" t="str">
            <v>M7010912</v>
          </cell>
          <cell r="E1786" t="str">
            <v>汚泥処理設備</v>
          </cell>
          <cell r="G1786" t="str">
            <v>汚泥輸送･前処理設備</v>
          </cell>
          <cell r="I1786" t="str">
            <v>洗浄水ﾎﾟﾝﾌﾟ</v>
          </cell>
          <cell r="K1786" t="str">
            <v>水中用水ﾎﾟﾝﾌﾟ(樹脂)</v>
          </cell>
        </row>
        <row r="1787">
          <cell r="B1787" t="str">
            <v>M7010913</v>
          </cell>
          <cell r="E1787" t="str">
            <v>汚泥処理設備</v>
          </cell>
          <cell r="G1787" t="str">
            <v>汚泥輸送･前処理設備</v>
          </cell>
          <cell r="I1787" t="str">
            <v>洗浄水ﾎﾟﾝﾌﾟ</v>
          </cell>
          <cell r="K1787" t="str">
            <v>ﾗｲﾝﾎﾟﾝﾌﾟ(SS+塗装)</v>
          </cell>
        </row>
        <row r="1788">
          <cell r="B1788" t="str">
            <v>M7010914</v>
          </cell>
          <cell r="E1788" t="str">
            <v>汚泥処理設備</v>
          </cell>
          <cell r="G1788" t="str">
            <v>汚泥輸送･前処理設備</v>
          </cell>
          <cell r="I1788" t="str">
            <v>洗浄水ﾎﾟﾝﾌﾟ</v>
          </cell>
          <cell r="K1788" t="str">
            <v>ﾗｲﾝﾎﾟﾝﾌﾟ(SUS)</v>
          </cell>
        </row>
        <row r="1789">
          <cell r="B1789" t="str">
            <v>M7010915</v>
          </cell>
          <cell r="E1789" t="str">
            <v>汚泥処理設備</v>
          </cell>
          <cell r="G1789" t="str">
            <v>汚泥輸送･前処理設備</v>
          </cell>
          <cell r="I1789" t="str">
            <v>洗浄水ﾎﾟﾝﾌﾟ</v>
          </cell>
          <cell r="K1789" t="str">
            <v>ﾗｲﾝﾎﾟﾝﾌﾟ(鋳鉄)</v>
          </cell>
        </row>
        <row r="1790">
          <cell r="B1790" t="str">
            <v>M7010916</v>
          </cell>
          <cell r="E1790" t="str">
            <v>汚泥処理設備</v>
          </cell>
          <cell r="G1790" t="str">
            <v>汚泥輸送･前処理設備</v>
          </cell>
          <cell r="I1790" t="str">
            <v>洗浄水ﾎﾟﾝﾌﾟ</v>
          </cell>
          <cell r="K1790" t="str">
            <v>ﾗｲﾝﾎﾟﾝﾌﾟ(樹脂)</v>
          </cell>
        </row>
        <row r="1791">
          <cell r="B1791" t="str">
            <v>M7010917</v>
          </cell>
          <cell r="E1791" t="str">
            <v>汚泥処理設備</v>
          </cell>
          <cell r="G1791" t="str">
            <v>汚泥輸送･前処理設備</v>
          </cell>
          <cell r="I1791" t="str">
            <v>洗浄水ﾎﾟﾝﾌﾟ</v>
          </cell>
          <cell r="K1791" t="str">
            <v>用水ﾀﾝｸ(SS+塗装)</v>
          </cell>
        </row>
        <row r="1792">
          <cell r="B1792" t="str">
            <v>M7010918</v>
          </cell>
          <cell r="E1792" t="str">
            <v>汚泥処理設備</v>
          </cell>
          <cell r="G1792" t="str">
            <v>汚泥輸送･前処理設備</v>
          </cell>
          <cell r="I1792" t="str">
            <v>洗浄水ﾎﾟﾝﾌﾟ</v>
          </cell>
          <cell r="K1792" t="str">
            <v>用水ﾀﾝｸ(SUS)</v>
          </cell>
        </row>
        <row r="1793">
          <cell r="B1793" t="str">
            <v>M7010919</v>
          </cell>
          <cell r="E1793" t="str">
            <v>汚泥処理設備</v>
          </cell>
          <cell r="G1793" t="str">
            <v>汚泥輸送･前処理設備</v>
          </cell>
          <cell r="I1793" t="str">
            <v>洗浄水ﾎﾟﾝﾌﾟ</v>
          </cell>
          <cell r="K1793" t="str">
            <v>用水ﾀﾝｸ(鋳鉄)</v>
          </cell>
        </row>
        <row r="1794">
          <cell r="B1794" t="str">
            <v>M7010920</v>
          </cell>
          <cell r="E1794" t="str">
            <v>汚泥処理設備</v>
          </cell>
          <cell r="G1794" t="str">
            <v>汚泥輸送･前処理設備</v>
          </cell>
          <cell r="I1794" t="str">
            <v>洗浄水ﾎﾟﾝﾌﾟ</v>
          </cell>
          <cell r="K1794" t="str">
            <v>用水ﾀﾝｸ(樹脂)</v>
          </cell>
        </row>
        <row r="1795">
          <cell r="B1795" t="str">
            <v>M7010921</v>
          </cell>
          <cell r="E1795" t="str">
            <v>汚泥処理設備</v>
          </cell>
          <cell r="G1795" t="str">
            <v>汚泥輸送･前処理設備</v>
          </cell>
          <cell r="I1795" t="str">
            <v>洗浄水ﾎﾟﾝﾌﾟ</v>
          </cell>
          <cell r="K1795" t="str">
            <v>圧力ﾀﾝｸ式給水ﾕﾆｯﾄ(横軸渦巻ﾎﾟﾝﾌﾟ)(SS+塗装)</v>
          </cell>
        </row>
        <row r="1796">
          <cell r="B1796" t="str">
            <v>M7010922</v>
          </cell>
          <cell r="E1796" t="str">
            <v>汚泥処理設備</v>
          </cell>
          <cell r="G1796" t="str">
            <v>汚泥輸送･前処理設備</v>
          </cell>
          <cell r="I1796" t="str">
            <v>洗浄水ﾎﾟﾝﾌﾟ</v>
          </cell>
          <cell r="K1796" t="str">
            <v>圧力ﾀﾝｸ式給水ﾕﾆｯﾄ(横軸渦巻ﾎﾟﾝﾌﾟ)(SUS)</v>
          </cell>
        </row>
        <row r="1797">
          <cell r="B1797" t="str">
            <v>M7010923</v>
          </cell>
          <cell r="E1797" t="str">
            <v>汚泥処理設備</v>
          </cell>
          <cell r="G1797" t="str">
            <v>汚泥輸送･前処理設備</v>
          </cell>
          <cell r="I1797" t="str">
            <v>洗浄水ﾎﾟﾝﾌﾟ</v>
          </cell>
          <cell r="K1797" t="str">
            <v>圧力ﾀﾝｸ式給水ﾕﾆｯﾄ(横軸渦巻ﾎﾟﾝﾌﾟ)(鋳鉄)</v>
          </cell>
        </row>
        <row r="1798">
          <cell r="B1798" t="str">
            <v>M7010924</v>
          </cell>
          <cell r="E1798" t="str">
            <v>汚泥処理設備</v>
          </cell>
          <cell r="G1798" t="str">
            <v>汚泥輸送･前処理設備</v>
          </cell>
          <cell r="I1798" t="str">
            <v>洗浄水ﾎﾟﾝﾌﾟ</v>
          </cell>
          <cell r="K1798" t="str">
            <v>圧力ﾀﾝｸ式給水ﾕﾆｯﾄ(水中ﾎﾟﾝﾌﾟ)(SS+塗装)</v>
          </cell>
        </row>
        <row r="1799">
          <cell r="B1799" t="str">
            <v>M7010925</v>
          </cell>
          <cell r="E1799" t="str">
            <v>汚泥処理設備</v>
          </cell>
          <cell r="G1799" t="str">
            <v>汚泥輸送･前処理設備</v>
          </cell>
          <cell r="I1799" t="str">
            <v>洗浄水ﾎﾟﾝﾌﾟ</v>
          </cell>
          <cell r="K1799" t="str">
            <v>圧力ﾀﾝｸ式給水ﾕﾆｯﾄ(水中ﾎﾟﾝﾌﾟ)(SUS)</v>
          </cell>
        </row>
        <row r="1800">
          <cell r="B1800" t="str">
            <v>M7010926</v>
          </cell>
          <cell r="E1800" t="str">
            <v>汚泥処理設備</v>
          </cell>
          <cell r="G1800" t="str">
            <v>汚泥輸送･前処理設備</v>
          </cell>
          <cell r="I1800" t="str">
            <v>洗浄水ﾎﾟﾝﾌﾟ</v>
          </cell>
          <cell r="K1800" t="str">
            <v>圧力ﾀﾝｸ式給水ﾕﾆｯﾄ(水中ﾎﾟﾝﾌﾟ)(鋳鉄)</v>
          </cell>
        </row>
        <row r="1801">
          <cell r="B1801" t="str">
            <v>M7011001</v>
          </cell>
          <cell r="E1801" t="str">
            <v>汚泥処理設備</v>
          </cell>
          <cell r="G1801" t="str">
            <v>汚泥輸送･前処理設備</v>
          </cell>
          <cell r="I1801" t="str">
            <v>洗浄水ﾀﾝｸ(鉄筋ｺﾝｸﾘｰﾄ又は鉄骨鉄筋ｺﾝｸﾘｰﾄ)</v>
          </cell>
          <cell r="K1801" t="str">
            <v>洗浄水ﾀﾝｸ(RC)</v>
          </cell>
        </row>
        <row r="1802">
          <cell r="B1802" t="str">
            <v>M7011002</v>
          </cell>
          <cell r="E1802" t="str">
            <v>汚泥処理設備</v>
          </cell>
          <cell r="G1802" t="str">
            <v>汚泥輸送･前処理設備</v>
          </cell>
          <cell r="I1802" t="str">
            <v>洗浄水ﾀﾝｸ(鉄筋ｺﾝｸﾘｰﾄ又は鉄骨鉄筋ｺﾝｸﾘｰﾄ)</v>
          </cell>
          <cell r="K1802" t="str">
            <v>洗浄水ﾀﾝｸ(SRC)</v>
          </cell>
        </row>
        <row r="1803">
          <cell r="B1803" t="str">
            <v>M7011101</v>
          </cell>
          <cell r="E1803" t="str">
            <v>汚泥処理設備</v>
          </cell>
          <cell r="G1803" t="str">
            <v>汚泥輸送･前処理設備</v>
          </cell>
          <cell r="I1803" t="str">
            <v>洗浄水ﾀﾝｸ(鋼板製)</v>
          </cell>
          <cell r="K1803" t="str">
            <v>洗浄水ﾀﾝｸ(SS+塗装)</v>
          </cell>
        </row>
        <row r="1804">
          <cell r="B1804" t="str">
            <v>M7011102</v>
          </cell>
          <cell r="E1804" t="str">
            <v>汚泥処理設備</v>
          </cell>
          <cell r="G1804" t="str">
            <v>汚泥輸送･前処理設備</v>
          </cell>
          <cell r="I1804" t="str">
            <v>洗浄水ﾀﾝｸ(鋼板製)</v>
          </cell>
          <cell r="K1804" t="str">
            <v>洗浄水ﾀﾝｸ(SS+Znﾒｯｷ)</v>
          </cell>
        </row>
        <row r="1805">
          <cell r="B1805" t="str">
            <v>M7011103</v>
          </cell>
          <cell r="E1805" t="str">
            <v>汚泥処理設備</v>
          </cell>
          <cell r="G1805" t="str">
            <v>汚泥輸送･前処理設備</v>
          </cell>
          <cell r="I1805" t="str">
            <v>洗浄水ﾀﾝｸ(鋼板製)</v>
          </cell>
          <cell r="K1805" t="str">
            <v>洗浄水ﾀﾝｸ(SUS)</v>
          </cell>
        </row>
        <row r="1806">
          <cell r="B1806" t="str">
            <v>M7011104</v>
          </cell>
          <cell r="E1806" t="str">
            <v>汚泥処理設備</v>
          </cell>
          <cell r="G1806" t="str">
            <v>汚泥輸送･前処理設備</v>
          </cell>
          <cell r="I1806" t="str">
            <v>洗浄水ﾀﾝｸ(鋼板製)</v>
          </cell>
          <cell r="K1806" t="str">
            <v>洗浄水ﾀﾝｸ(樹脂)</v>
          </cell>
        </row>
        <row r="1807">
          <cell r="B1807" t="str">
            <v>M7011201</v>
          </cell>
          <cell r="E1807" t="str">
            <v>汚泥処理設備</v>
          </cell>
          <cell r="G1807" t="str">
            <v>汚泥輸送･前処理設備</v>
          </cell>
          <cell r="I1807" t="str">
            <v>計測ﾋﾟｯﾄ(鋼板製)</v>
          </cell>
          <cell r="K1807" t="str">
            <v>計測ﾋﾟｯﾄ(SS+塗装)</v>
          </cell>
        </row>
        <row r="1808">
          <cell r="B1808" t="str">
            <v>M7011202</v>
          </cell>
          <cell r="E1808" t="str">
            <v>汚泥処理設備</v>
          </cell>
          <cell r="G1808" t="str">
            <v>汚泥輸送･前処理設備</v>
          </cell>
          <cell r="I1808" t="str">
            <v>計測ﾋﾟｯﾄ(鋼板製)</v>
          </cell>
          <cell r="K1808" t="str">
            <v>計測ﾋﾟｯﾄ(SS+Znﾒｯｷ)</v>
          </cell>
        </row>
        <row r="1809">
          <cell r="B1809" t="str">
            <v>M7011203</v>
          </cell>
          <cell r="E1809" t="str">
            <v>汚泥処理設備</v>
          </cell>
          <cell r="G1809" t="str">
            <v>汚泥輸送･前処理設備</v>
          </cell>
          <cell r="I1809" t="str">
            <v>計測ﾋﾟｯﾄ(鋼板製)</v>
          </cell>
          <cell r="K1809" t="str">
            <v>計測ﾋﾟｯﾄ(SUS)</v>
          </cell>
        </row>
        <row r="1810">
          <cell r="B1810" t="str">
            <v>M7011204</v>
          </cell>
          <cell r="E1810" t="str">
            <v>汚泥処理設備</v>
          </cell>
          <cell r="G1810" t="str">
            <v>汚泥輸送･前処理設備</v>
          </cell>
          <cell r="I1810" t="str">
            <v>計測ﾋﾟｯﾄ(鋼板製)</v>
          </cell>
          <cell r="K1810" t="str">
            <v>計測ﾋﾟｯﾄ(樹脂)</v>
          </cell>
        </row>
        <row r="1811">
          <cell r="B1811" t="str">
            <v>M7011301</v>
          </cell>
          <cell r="E1811" t="str">
            <v>汚泥処理設備</v>
          </cell>
          <cell r="G1811" t="str">
            <v>汚泥輸送･前処理設備</v>
          </cell>
          <cell r="I1811" t="str">
            <v>汚泥等受入ﾀﾝｸ(鉄筋ｺﾝｸﾘｰﾄ又は鉄骨鉄筋ｺﾝｸﾘｰﾄ)</v>
          </cell>
          <cell r="K1811" t="str">
            <v>汚泥等受入ﾀﾝｸ(RC)</v>
          </cell>
        </row>
        <row r="1812">
          <cell r="B1812" t="str">
            <v>M7011302</v>
          </cell>
          <cell r="E1812" t="str">
            <v>汚泥処理設備</v>
          </cell>
          <cell r="G1812" t="str">
            <v>汚泥輸送･前処理設備</v>
          </cell>
          <cell r="I1812" t="str">
            <v>汚泥等受入ﾀﾝｸ(鉄筋ｺﾝｸﾘｰﾄ又は鉄骨鉄筋ｺﾝｸﾘｰﾄ)</v>
          </cell>
          <cell r="K1812" t="str">
            <v>汚泥等受入ﾀﾝｸ(SRC)</v>
          </cell>
        </row>
        <row r="1813">
          <cell r="B1813" t="str">
            <v>M7011401</v>
          </cell>
          <cell r="E1813" t="str">
            <v>汚泥処理設備</v>
          </cell>
          <cell r="G1813" t="str">
            <v>汚泥輸送･前処理設備</v>
          </cell>
          <cell r="I1813" t="str">
            <v>汚泥等受入ﾀﾝｸ(鋼板製)</v>
          </cell>
          <cell r="K1813" t="str">
            <v>汚泥等受入ﾀﾝｸ(SS+塗装)</v>
          </cell>
        </row>
        <row r="1814">
          <cell r="B1814" t="str">
            <v>M7011402</v>
          </cell>
          <cell r="E1814" t="str">
            <v>汚泥処理設備</v>
          </cell>
          <cell r="G1814" t="str">
            <v>汚泥輸送･前処理設備</v>
          </cell>
          <cell r="I1814" t="str">
            <v>汚泥等受入ﾀﾝｸ(鋼板製)</v>
          </cell>
          <cell r="K1814" t="str">
            <v>汚泥等受入ﾀﾝｸ(SS+Znﾒｯｷ)</v>
          </cell>
        </row>
        <row r="1815">
          <cell r="B1815" t="str">
            <v>M7011403</v>
          </cell>
          <cell r="E1815" t="str">
            <v>汚泥処理設備</v>
          </cell>
          <cell r="G1815" t="str">
            <v>汚泥輸送･前処理設備</v>
          </cell>
          <cell r="I1815" t="str">
            <v>汚泥等受入ﾀﾝｸ(鋼板製)</v>
          </cell>
          <cell r="K1815" t="str">
            <v>汚泥等受入ﾀﾝｸ(SUS)</v>
          </cell>
        </row>
        <row r="1816">
          <cell r="B1816" t="str">
            <v>M7011404</v>
          </cell>
          <cell r="E1816" t="str">
            <v>汚泥処理設備</v>
          </cell>
          <cell r="G1816" t="str">
            <v>汚泥輸送･前処理設備</v>
          </cell>
          <cell r="I1816" t="str">
            <v>汚泥等受入ﾀﾝｸ(鋼板製)</v>
          </cell>
          <cell r="K1816" t="str">
            <v>汚泥等受入ﾀﾝｸ(樹脂)</v>
          </cell>
        </row>
        <row r="1817">
          <cell r="B1817" t="str">
            <v>M7011501</v>
          </cell>
          <cell r="E1817" t="str">
            <v>汚泥処理設備</v>
          </cell>
          <cell r="G1817" t="str">
            <v>汚泥輸送･前処理設備</v>
          </cell>
          <cell r="I1817" t="str">
            <v>汚泥計量分配槽(鋼板製)</v>
          </cell>
          <cell r="K1817" t="str">
            <v>分配槽(SS+塗装)</v>
          </cell>
        </row>
        <row r="1818">
          <cell r="B1818" t="str">
            <v>M7011502</v>
          </cell>
          <cell r="E1818" t="str">
            <v>汚泥処理設備</v>
          </cell>
          <cell r="G1818" t="str">
            <v>汚泥輸送･前処理設備</v>
          </cell>
          <cell r="I1818" t="str">
            <v>汚泥計量分配槽(鋼板製)</v>
          </cell>
          <cell r="K1818" t="str">
            <v>分配槽(SS+Znﾒｯｷ)</v>
          </cell>
        </row>
        <row r="1819">
          <cell r="B1819" t="str">
            <v>M7011503</v>
          </cell>
          <cell r="E1819" t="str">
            <v>汚泥処理設備</v>
          </cell>
          <cell r="G1819" t="str">
            <v>汚泥輸送･前処理設備</v>
          </cell>
          <cell r="I1819" t="str">
            <v>汚泥計量分配槽(鋼板製)</v>
          </cell>
          <cell r="K1819" t="str">
            <v>分配槽(SUS)</v>
          </cell>
        </row>
        <row r="1820">
          <cell r="B1820" t="str">
            <v>M7011504</v>
          </cell>
          <cell r="E1820" t="str">
            <v>汚泥処理設備</v>
          </cell>
          <cell r="G1820" t="str">
            <v>汚泥輸送･前処理設備</v>
          </cell>
          <cell r="I1820" t="str">
            <v>汚泥計量分配槽(鋼板製)</v>
          </cell>
          <cell r="K1820" t="str">
            <v>分配槽(樹脂)</v>
          </cell>
        </row>
        <row r="1821">
          <cell r="B1821" t="str">
            <v>M7020101</v>
          </cell>
          <cell r="E1821" t="str">
            <v>汚泥処理設備</v>
          </cell>
          <cell r="G1821" t="str">
            <v>汚泥濃縮設備</v>
          </cell>
          <cell r="I1821" t="str">
            <v>汚泥かき寄せ機</v>
          </cell>
          <cell r="K1821" t="str">
            <v>中央駆動懸垂型(SS+塗装)</v>
          </cell>
        </row>
        <row r="1822">
          <cell r="B1822" t="str">
            <v>M7020102</v>
          </cell>
          <cell r="E1822" t="str">
            <v>汚泥処理設備</v>
          </cell>
          <cell r="G1822" t="str">
            <v>汚泥濃縮設備</v>
          </cell>
          <cell r="I1822" t="str">
            <v>汚泥かき寄せ機</v>
          </cell>
          <cell r="K1822" t="str">
            <v>中央駆動懸垂型(SUS)</v>
          </cell>
        </row>
        <row r="1823">
          <cell r="B1823" t="str">
            <v>M7020103</v>
          </cell>
          <cell r="E1823" t="str">
            <v>汚泥処理設備</v>
          </cell>
          <cell r="G1823" t="str">
            <v>汚泥濃縮設備</v>
          </cell>
          <cell r="I1823" t="str">
            <v>汚泥かき寄せ機</v>
          </cell>
          <cell r="K1823" t="str">
            <v>中央駆動懸垂型(樹脂)</v>
          </cell>
        </row>
        <row r="1824">
          <cell r="B1824" t="str">
            <v>M7020104</v>
          </cell>
          <cell r="E1824" t="str">
            <v>汚泥処理設備</v>
          </cell>
          <cell r="G1824" t="str">
            <v>汚泥濃縮設備</v>
          </cell>
          <cell r="I1824" t="str">
            <v>汚泥かき寄せ機</v>
          </cell>
          <cell r="K1824" t="str">
            <v>中央駆動支柱型(SS+塗装)</v>
          </cell>
        </row>
        <row r="1825">
          <cell r="B1825" t="str">
            <v>M7020105</v>
          </cell>
          <cell r="E1825" t="str">
            <v>汚泥処理設備</v>
          </cell>
          <cell r="G1825" t="str">
            <v>汚泥濃縮設備</v>
          </cell>
          <cell r="I1825" t="str">
            <v>汚泥かき寄せ機</v>
          </cell>
          <cell r="K1825" t="str">
            <v>中央駆動支柱型(SUS)</v>
          </cell>
        </row>
        <row r="1826">
          <cell r="B1826" t="str">
            <v>M7020106</v>
          </cell>
          <cell r="E1826" t="str">
            <v>汚泥処理設備</v>
          </cell>
          <cell r="G1826" t="str">
            <v>汚泥濃縮設備</v>
          </cell>
          <cell r="I1826" t="str">
            <v>汚泥かき寄せ機</v>
          </cell>
          <cell r="K1826" t="str">
            <v>中央駆動支柱型(樹脂)</v>
          </cell>
        </row>
        <row r="1827">
          <cell r="B1827" t="str">
            <v>M7020107</v>
          </cell>
          <cell r="E1827" t="str">
            <v>汚泥処理設備</v>
          </cell>
          <cell r="G1827" t="str">
            <v>汚泥濃縮設備</v>
          </cell>
          <cell r="I1827" t="str">
            <v>汚泥かき寄せ機</v>
          </cell>
          <cell r="K1827" t="str">
            <v>ﾍﾞﾙﾄ型ろ過濃縮機(SUS)</v>
          </cell>
        </row>
        <row r="1828">
          <cell r="B1828" t="str">
            <v>M7020108</v>
          </cell>
          <cell r="E1828" t="str">
            <v>汚泥処理設備</v>
          </cell>
          <cell r="G1828" t="str">
            <v>汚泥濃縮設備</v>
          </cell>
          <cell r="I1828" t="str">
            <v>汚泥かき寄せ機</v>
          </cell>
          <cell r="K1828" t="str">
            <v>ﾍﾞﾙﾄ型ろ過濃縮機(樹脂)</v>
          </cell>
        </row>
        <row r="1829">
          <cell r="B1829" t="str">
            <v>M7020109</v>
          </cell>
          <cell r="E1829" t="str">
            <v>汚泥処理設備</v>
          </cell>
          <cell r="G1829" t="str">
            <v>汚泥濃縮設備</v>
          </cell>
          <cell r="I1829" t="str">
            <v>汚泥かき寄せ機</v>
          </cell>
          <cell r="K1829" t="str">
            <v>矩形池用ﾊﾟｲﾌﾟｽｷﾏ(電動式)(SS+塗装)</v>
          </cell>
        </row>
        <row r="1830">
          <cell r="B1830" t="str">
            <v>M7020110</v>
          </cell>
          <cell r="E1830" t="str">
            <v>汚泥処理設備</v>
          </cell>
          <cell r="G1830" t="str">
            <v>汚泥濃縮設備</v>
          </cell>
          <cell r="I1830" t="str">
            <v>汚泥かき寄せ機</v>
          </cell>
          <cell r="K1830" t="str">
            <v>矩形池用ﾊﾟｲﾌﾟｽｷﾏ(電動式)(SUS)</v>
          </cell>
        </row>
        <row r="1831">
          <cell r="B1831" t="str">
            <v>M7020111</v>
          </cell>
          <cell r="E1831" t="str">
            <v>汚泥処理設備</v>
          </cell>
          <cell r="G1831" t="str">
            <v>汚泥濃縮設備</v>
          </cell>
          <cell r="I1831" t="str">
            <v>汚泥かき寄せ機</v>
          </cell>
          <cell r="K1831" t="str">
            <v>矩形池用ﾊﾟｲﾌﾟｽｷﾏ(電動式)(鋳鉄)</v>
          </cell>
        </row>
        <row r="1832">
          <cell r="B1832" t="str">
            <v>M7020112</v>
          </cell>
          <cell r="E1832" t="str">
            <v>汚泥処理設備</v>
          </cell>
          <cell r="G1832" t="str">
            <v>汚泥濃縮設備</v>
          </cell>
          <cell r="I1832" t="str">
            <v>汚泥かき寄せ機</v>
          </cell>
          <cell r="K1832" t="str">
            <v>矩形池用ﾊﾟｲﾌﾟｽｷﾏ(電動式)(樹脂)</v>
          </cell>
        </row>
        <row r="1833">
          <cell r="B1833" t="str">
            <v>M7020113</v>
          </cell>
          <cell r="E1833" t="str">
            <v>汚泥処理設備</v>
          </cell>
          <cell r="G1833" t="str">
            <v>汚泥濃縮設備</v>
          </cell>
          <cell r="I1833" t="str">
            <v>汚泥かき寄せ機</v>
          </cell>
          <cell r="K1833" t="str">
            <v>矩形池用ﾊﾟｲﾌﾟｽｷﾏ(手動式)(SS+塗装)</v>
          </cell>
        </row>
        <row r="1834">
          <cell r="B1834" t="str">
            <v>M7020114</v>
          </cell>
          <cell r="E1834" t="str">
            <v>汚泥処理設備</v>
          </cell>
          <cell r="G1834" t="str">
            <v>汚泥濃縮設備</v>
          </cell>
          <cell r="I1834" t="str">
            <v>汚泥かき寄せ機</v>
          </cell>
          <cell r="K1834" t="str">
            <v>矩形池用ﾊﾟｲﾌﾟｽｷﾏ(手動式)(SUS)</v>
          </cell>
        </row>
        <row r="1835">
          <cell r="B1835" t="str">
            <v>M7020115</v>
          </cell>
          <cell r="E1835" t="str">
            <v>汚泥処理設備</v>
          </cell>
          <cell r="G1835" t="str">
            <v>汚泥濃縮設備</v>
          </cell>
          <cell r="I1835" t="str">
            <v>汚泥かき寄せ機</v>
          </cell>
          <cell r="K1835" t="str">
            <v>矩形池用ﾊﾟｲﾌﾟｽｷﾏ(手動式)(鋳鉄)</v>
          </cell>
        </row>
        <row r="1836">
          <cell r="B1836" t="str">
            <v>M7020116</v>
          </cell>
          <cell r="E1836" t="str">
            <v>汚泥処理設備</v>
          </cell>
          <cell r="G1836" t="str">
            <v>汚泥濃縮設備</v>
          </cell>
          <cell r="I1836" t="str">
            <v>汚泥かき寄せ機</v>
          </cell>
          <cell r="K1836" t="str">
            <v>矩形池用ﾊﾟｲﾌﾟｽｷﾏ(手動式)(樹脂)</v>
          </cell>
        </row>
        <row r="1837">
          <cell r="B1837" t="str">
            <v>M7020117</v>
          </cell>
          <cell r="E1837" t="str">
            <v>汚泥処理設備</v>
          </cell>
          <cell r="G1837" t="str">
            <v>汚泥濃縮設備</v>
          </cell>
          <cell r="I1837" t="str">
            <v>汚泥かき寄せ機</v>
          </cell>
          <cell r="K1837" t="str">
            <v>無動力式ｽｶﾑ除去装置(SS+塗装)</v>
          </cell>
        </row>
        <row r="1838">
          <cell r="B1838" t="str">
            <v>M7020118</v>
          </cell>
          <cell r="E1838" t="str">
            <v>汚泥処理設備</v>
          </cell>
          <cell r="G1838" t="str">
            <v>汚泥濃縮設備</v>
          </cell>
          <cell r="I1838" t="str">
            <v>汚泥かき寄せ機</v>
          </cell>
          <cell r="K1838" t="str">
            <v>無動力式ｽｶﾑ除去装置(SUS)</v>
          </cell>
        </row>
        <row r="1839">
          <cell r="B1839" t="str">
            <v>M7020119</v>
          </cell>
          <cell r="E1839" t="str">
            <v>汚泥処理設備</v>
          </cell>
          <cell r="G1839" t="str">
            <v>汚泥濃縮設備</v>
          </cell>
          <cell r="I1839" t="str">
            <v>汚泥かき寄せ機</v>
          </cell>
          <cell r="K1839" t="str">
            <v>無動力式ｽｶﾑ除去装置(樹脂)</v>
          </cell>
        </row>
        <row r="1840">
          <cell r="B1840" t="str">
            <v>M7020120</v>
          </cell>
          <cell r="E1840" t="str">
            <v>汚泥処理設備</v>
          </cell>
          <cell r="G1840" t="str">
            <v>汚泥濃縮設備</v>
          </cell>
          <cell r="I1840" t="str">
            <v>汚泥かき寄せ機</v>
          </cell>
          <cell r="K1840" t="str">
            <v>円形池用ﾊﾟｲﾌﾟｽｷﾏ(電動式)(SS+塗装)</v>
          </cell>
        </row>
        <row r="1841">
          <cell r="B1841" t="str">
            <v>M7020121</v>
          </cell>
          <cell r="E1841" t="str">
            <v>汚泥処理設備</v>
          </cell>
          <cell r="G1841" t="str">
            <v>汚泥濃縮設備</v>
          </cell>
          <cell r="I1841" t="str">
            <v>汚泥かき寄せ機</v>
          </cell>
          <cell r="K1841" t="str">
            <v>円形池用ﾊﾟｲﾌﾟｽｷﾏ(電動式)(SUS)</v>
          </cell>
        </row>
        <row r="1842">
          <cell r="B1842" t="str">
            <v>M7020122</v>
          </cell>
          <cell r="E1842" t="str">
            <v>汚泥処理設備</v>
          </cell>
          <cell r="G1842" t="str">
            <v>汚泥濃縮設備</v>
          </cell>
          <cell r="I1842" t="str">
            <v>汚泥かき寄せ機</v>
          </cell>
          <cell r="K1842" t="str">
            <v>円形池用ﾊﾟｲﾌﾟｽｷﾏ(電動式)(樹脂)</v>
          </cell>
        </row>
        <row r="1843">
          <cell r="B1843" t="str">
            <v>M7020123</v>
          </cell>
          <cell r="E1843" t="str">
            <v>汚泥処理設備</v>
          </cell>
          <cell r="G1843" t="str">
            <v>汚泥濃縮設備</v>
          </cell>
          <cell r="I1843" t="str">
            <v>汚泥かき寄せ機</v>
          </cell>
          <cell r="K1843" t="str">
            <v>円形池用ﾊﾟｲﾌﾟｽｷﾏ(自動反転式､手動式)(SS+塗装)</v>
          </cell>
        </row>
        <row r="1844">
          <cell r="B1844" t="str">
            <v>M7020124</v>
          </cell>
          <cell r="E1844" t="str">
            <v>汚泥処理設備</v>
          </cell>
          <cell r="G1844" t="str">
            <v>汚泥濃縮設備</v>
          </cell>
          <cell r="I1844" t="str">
            <v>汚泥かき寄せ機</v>
          </cell>
          <cell r="K1844" t="str">
            <v>円形池用ﾊﾟｲﾌﾟｽｷﾏ(自動反転式､手動式)(SUS)</v>
          </cell>
        </row>
        <row r="1845">
          <cell r="B1845" t="str">
            <v>M7020125</v>
          </cell>
          <cell r="E1845" t="str">
            <v>汚泥処理設備</v>
          </cell>
          <cell r="G1845" t="str">
            <v>汚泥濃縮設備</v>
          </cell>
          <cell r="I1845" t="str">
            <v>汚泥かき寄せ機</v>
          </cell>
          <cell r="K1845" t="str">
            <v>円形池用ﾊﾟｲﾌﾟｽｷﾏ(自動反転式､手動式)(樹脂)</v>
          </cell>
        </row>
        <row r="1846">
          <cell r="B1846" t="str">
            <v>M7020201</v>
          </cell>
          <cell r="E1846" t="str">
            <v>汚泥処理設備</v>
          </cell>
          <cell r="G1846" t="str">
            <v>汚泥濃縮設備</v>
          </cell>
          <cell r="I1846" t="str">
            <v>汚泥ﾎﾟﾝﾌﾟ</v>
          </cell>
          <cell r="K1846" t="str">
            <v>無閉塞汚泥ﾎﾟﾝﾌﾟ(SUS)</v>
          </cell>
        </row>
        <row r="1847">
          <cell r="B1847" t="str">
            <v>M7020202</v>
          </cell>
          <cell r="E1847" t="str">
            <v>汚泥処理設備</v>
          </cell>
          <cell r="G1847" t="str">
            <v>汚泥濃縮設備</v>
          </cell>
          <cell r="I1847" t="str">
            <v>汚泥ﾎﾟﾝﾌﾟ</v>
          </cell>
          <cell r="K1847" t="str">
            <v>無閉塞汚泥ﾎﾟﾝﾌﾟ(鋳鉄)</v>
          </cell>
        </row>
        <row r="1848">
          <cell r="B1848" t="str">
            <v>M7020203</v>
          </cell>
          <cell r="E1848" t="str">
            <v>汚泥処理設備</v>
          </cell>
          <cell r="G1848" t="str">
            <v>汚泥濃縮設備</v>
          </cell>
          <cell r="I1848" t="str">
            <v>汚泥ﾎﾟﾝﾌﾟ</v>
          </cell>
          <cell r="K1848" t="str">
            <v>吸込ｽｸﾘｭｰ付汚泥ﾎﾟﾝﾌﾟ(SS+塗装)</v>
          </cell>
        </row>
        <row r="1849">
          <cell r="B1849" t="str">
            <v>M7020204</v>
          </cell>
          <cell r="E1849" t="str">
            <v>汚泥処理設備</v>
          </cell>
          <cell r="G1849" t="str">
            <v>汚泥濃縮設備</v>
          </cell>
          <cell r="I1849" t="str">
            <v>汚泥ﾎﾟﾝﾌﾟ</v>
          </cell>
          <cell r="K1849" t="str">
            <v>吸込ｽｸﾘｭｰ付汚泥ﾎﾟﾝﾌﾟ(SUS)</v>
          </cell>
        </row>
        <row r="1850">
          <cell r="B1850" t="str">
            <v>M7020205</v>
          </cell>
          <cell r="E1850" t="str">
            <v>汚泥処理設備</v>
          </cell>
          <cell r="G1850" t="str">
            <v>汚泥濃縮設備</v>
          </cell>
          <cell r="I1850" t="str">
            <v>汚泥ﾎﾟﾝﾌﾟ</v>
          </cell>
          <cell r="K1850" t="str">
            <v>吸込ｽｸﾘｭｰ付汚泥ﾎﾟﾝﾌﾟ(鋳鉄)</v>
          </cell>
        </row>
        <row r="1851">
          <cell r="B1851" t="str">
            <v>M7020206</v>
          </cell>
          <cell r="E1851" t="str">
            <v>汚泥処理設備</v>
          </cell>
          <cell r="G1851" t="str">
            <v>汚泥濃縮設備</v>
          </cell>
          <cell r="I1851" t="str">
            <v>汚泥ﾎﾟﾝﾌﾟ</v>
          </cell>
          <cell r="K1851" t="str">
            <v>破砕ﾎﾟﾝﾌﾟ(SUS)</v>
          </cell>
        </row>
        <row r="1852">
          <cell r="B1852" t="str">
            <v>M7020207</v>
          </cell>
          <cell r="E1852" t="str">
            <v>汚泥処理設備</v>
          </cell>
          <cell r="G1852" t="str">
            <v>汚泥濃縮設備</v>
          </cell>
          <cell r="I1852" t="str">
            <v>汚泥ﾎﾟﾝﾌﾟ</v>
          </cell>
          <cell r="K1852" t="str">
            <v>破砕ﾎﾟﾝﾌﾟ(鋳鉄)</v>
          </cell>
        </row>
        <row r="1853">
          <cell r="B1853" t="str">
            <v>M7020208</v>
          </cell>
          <cell r="E1853" t="str">
            <v>汚泥処理設備</v>
          </cell>
          <cell r="G1853" t="str">
            <v>汚泥濃縮設備</v>
          </cell>
          <cell r="I1853" t="str">
            <v>汚泥ﾎﾟﾝﾌﾟ</v>
          </cell>
          <cell r="K1853" t="str">
            <v>一軸ねじ式ﾎﾟﾝﾌﾟ(SS+塗装)</v>
          </cell>
        </row>
        <row r="1854">
          <cell r="B1854" t="str">
            <v>M7020209</v>
          </cell>
          <cell r="E1854" t="str">
            <v>汚泥処理設備</v>
          </cell>
          <cell r="G1854" t="str">
            <v>汚泥濃縮設備</v>
          </cell>
          <cell r="I1854" t="str">
            <v>汚泥ﾎﾟﾝﾌﾟ</v>
          </cell>
          <cell r="K1854" t="str">
            <v>一軸ねじ式ﾎﾟﾝﾌﾟ(SUS)</v>
          </cell>
        </row>
        <row r="1855">
          <cell r="B1855" t="str">
            <v>M7020210</v>
          </cell>
          <cell r="E1855" t="str">
            <v>汚泥処理設備</v>
          </cell>
          <cell r="G1855" t="str">
            <v>汚泥濃縮設備</v>
          </cell>
          <cell r="I1855" t="str">
            <v>汚泥ﾎﾟﾝﾌﾟ</v>
          </cell>
          <cell r="K1855" t="str">
            <v>一軸ねじ式ﾎﾟﾝﾌﾟ(鋳鉄)</v>
          </cell>
        </row>
        <row r="1856">
          <cell r="B1856" t="str">
            <v>M7020211</v>
          </cell>
          <cell r="E1856" t="str">
            <v>汚泥処理設備</v>
          </cell>
          <cell r="G1856" t="str">
            <v>汚泥濃縮設備</v>
          </cell>
          <cell r="I1856" t="str">
            <v>汚泥ﾎﾟﾝﾌﾟ</v>
          </cell>
          <cell r="K1856" t="str">
            <v>一軸ねじ式ﾎﾟﾝﾌﾟ(ﾁﾀﾝ)</v>
          </cell>
        </row>
        <row r="1857">
          <cell r="B1857" t="str">
            <v>M7020212</v>
          </cell>
          <cell r="E1857" t="str">
            <v>汚泥処理設備</v>
          </cell>
          <cell r="G1857" t="str">
            <v>汚泥濃縮設備</v>
          </cell>
          <cell r="I1857" t="str">
            <v>汚泥ﾎﾟﾝﾌﾟ</v>
          </cell>
          <cell r="K1857" t="str">
            <v>水中汚泥ﾎﾟﾝﾌﾟ(SUS)</v>
          </cell>
        </row>
        <row r="1858">
          <cell r="B1858" t="str">
            <v>M7020213</v>
          </cell>
          <cell r="E1858" t="str">
            <v>汚泥処理設備</v>
          </cell>
          <cell r="G1858" t="str">
            <v>汚泥濃縮設備</v>
          </cell>
          <cell r="I1858" t="str">
            <v>汚泥ﾎﾟﾝﾌﾟ</v>
          </cell>
          <cell r="K1858" t="str">
            <v>水中汚泥ﾎﾟﾝﾌﾟ(鋳鉄)</v>
          </cell>
        </row>
        <row r="1859">
          <cell r="B1859" t="str">
            <v>M7020214</v>
          </cell>
          <cell r="E1859" t="str">
            <v>汚泥処理設備</v>
          </cell>
          <cell r="G1859" t="str">
            <v>汚泥濃縮設備</v>
          </cell>
          <cell r="I1859" t="str">
            <v>汚泥ﾎﾟﾝﾌﾟ</v>
          </cell>
          <cell r="K1859" t="str">
            <v>吸込ｽｸﾘｭｰ付水中汚泥ﾎﾟﾝﾌﾟ(SUS)</v>
          </cell>
        </row>
        <row r="1860">
          <cell r="B1860" t="str">
            <v>M7020215</v>
          </cell>
          <cell r="E1860" t="str">
            <v>汚泥処理設備</v>
          </cell>
          <cell r="G1860" t="str">
            <v>汚泥濃縮設備</v>
          </cell>
          <cell r="I1860" t="str">
            <v>汚泥ﾎﾟﾝﾌﾟ</v>
          </cell>
          <cell r="K1860" t="str">
            <v>吸込ｽｸﾘｭｰ付水中汚泥ﾎﾟﾝﾌﾟ(鋳鉄)</v>
          </cell>
        </row>
        <row r="1861">
          <cell r="B1861" t="str">
            <v>M7020301</v>
          </cell>
          <cell r="E1861" t="str">
            <v>汚泥処理設備</v>
          </cell>
          <cell r="G1861" t="str">
            <v>汚泥濃縮設備</v>
          </cell>
          <cell r="I1861" t="str">
            <v>浮上濃縮ﾀﾝｸ(鋼板製)</v>
          </cell>
          <cell r="K1861" t="str">
            <v>常圧浮上濃縮ﾀﾝｸ(SS+塗装)</v>
          </cell>
        </row>
        <row r="1862">
          <cell r="B1862" t="str">
            <v>M7020302</v>
          </cell>
          <cell r="E1862" t="str">
            <v>汚泥処理設備</v>
          </cell>
          <cell r="G1862" t="str">
            <v>汚泥濃縮設備</v>
          </cell>
          <cell r="I1862" t="str">
            <v>浮上濃縮ﾀﾝｸ(鋼板製)</v>
          </cell>
          <cell r="K1862" t="str">
            <v>常圧浮上濃縮ﾀﾝｸ(SUS)</v>
          </cell>
        </row>
        <row r="1863">
          <cell r="B1863" t="str">
            <v>M7020303</v>
          </cell>
          <cell r="E1863" t="str">
            <v>汚泥処理設備</v>
          </cell>
          <cell r="G1863" t="str">
            <v>汚泥濃縮設備</v>
          </cell>
          <cell r="I1863" t="str">
            <v>浮上濃縮ﾀﾝｸ(鋼板製)</v>
          </cell>
          <cell r="K1863" t="str">
            <v>加圧浮上濃縮ﾀﾝｸ(SS+塗装)</v>
          </cell>
        </row>
        <row r="1864">
          <cell r="B1864" t="str">
            <v>M7020304</v>
          </cell>
          <cell r="E1864" t="str">
            <v>汚泥処理設備</v>
          </cell>
          <cell r="G1864" t="str">
            <v>汚泥濃縮設備</v>
          </cell>
          <cell r="I1864" t="str">
            <v>浮上濃縮ﾀﾝｸ(鋼板製)</v>
          </cell>
          <cell r="K1864" t="str">
            <v>加圧浮上濃縮ﾀﾝｸ(SUS)</v>
          </cell>
        </row>
        <row r="1865">
          <cell r="B1865" t="str">
            <v>M7020401</v>
          </cell>
          <cell r="E1865" t="str">
            <v>汚泥処理設備</v>
          </cell>
          <cell r="G1865" t="str">
            <v>汚泥濃縮設備</v>
          </cell>
          <cell r="I1865" t="str">
            <v>汚泥かきとり機</v>
          </cell>
          <cell r="K1865" t="str">
            <v>常圧浮上濃縮かきとり機(SS+塗装)</v>
          </cell>
        </row>
        <row r="1866">
          <cell r="B1866" t="str">
            <v>M7020402</v>
          </cell>
          <cell r="E1866" t="str">
            <v>汚泥処理設備</v>
          </cell>
          <cell r="G1866" t="str">
            <v>汚泥濃縮設備</v>
          </cell>
          <cell r="I1866" t="str">
            <v>汚泥かきとり機</v>
          </cell>
          <cell r="K1866" t="str">
            <v>常圧浮上濃縮かきとり機(SUS)</v>
          </cell>
        </row>
        <row r="1867">
          <cell r="B1867" t="str">
            <v>M7020403</v>
          </cell>
          <cell r="E1867" t="str">
            <v>汚泥処理設備</v>
          </cell>
          <cell r="G1867" t="str">
            <v>汚泥濃縮設備</v>
          </cell>
          <cell r="I1867" t="str">
            <v>汚泥かきとり機</v>
          </cell>
          <cell r="K1867" t="str">
            <v>常圧浮上濃縮かきとり機(樹脂)</v>
          </cell>
        </row>
        <row r="1868">
          <cell r="B1868" t="str">
            <v>M7020404</v>
          </cell>
          <cell r="E1868" t="str">
            <v>汚泥処理設備</v>
          </cell>
          <cell r="G1868" t="str">
            <v>汚泥濃縮設備</v>
          </cell>
          <cell r="I1868" t="str">
            <v>汚泥かきとり機</v>
          </cell>
          <cell r="K1868" t="str">
            <v>加圧浮上濃縮かきとり機(SS+塗装)</v>
          </cell>
        </row>
        <row r="1869">
          <cell r="B1869" t="str">
            <v>M7020405</v>
          </cell>
          <cell r="E1869" t="str">
            <v>汚泥処理設備</v>
          </cell>
          <cell r="G1869" t="str">
            <v>汚泥濃縮設備</v>
          </cell>
          <cell r="I1869" t="str">
            <v>汚泥かきとり機</v>
          </cell>
          <cell r="K1869" t="str">
            <v>加圧浮上濃縮かきとり機(SUS)</v>
          </cell>
        </row>
        <row r="1870">
          <cell r="B1870" t="str">
            <v>M7020406</v>
          </cell>
          <cell r="E1870" t="str">
            <v>汚泥処理設備</v>
          </cell>
          <cell r="G1870" t="str">
            <v>汚泥濃縮設備</v>
          </cell>
          <cell r="I1870" t="str">
            <v>汚泥かきとり機</v>
          </cell>
          <cell r="K1870" t="str">
            <v>加圧浮上濃縮かきとり機(樹脂)</v>
          </cell>
        </row>
        <row r="1871">
          <cell r="B1871" t="str">
            <v>M7020407</v>
          </cell>
          <cell r="E1871" t="str">
            <v>汚泥処理設備</v>
          </cell>
          <cell r="G1871" t="str">
            <v>汚泥濃縮設備</v>
          </cell>
          <cell r="I1871" t="str">
            <v>汚泥かきとり機</v>
          </cell>
          <cell r="K1871" t="str">
            <v>混合槽(SS+塗装)</v>
          </cell>
        </row>
        <row r="1872">
          <cell r="B1872" t="str">
            <v>M7020408</v>
          </cell>
          <cell r="E1872" t="str">
            <v>汚泥処理設備</v>
          </cell>
          <cell r="G1872" t="str">
            <v>汚泥濃縮設備</v>
          </cell>
          <cell r="I1872" t="str">
            <v>汚泥かきとり機</v>
          </cell>
          <cell r="K1872" t="str">
            <v>混合槽(SUS)</v>
          </cell>
        </row>
        <row r="1873">
          <cell r="B1873" t="str">
            <v>M7020409</v>
          </cell>
          <cell r="E1873" t="str">
            <v>汚泥処理設備</v>
          </cell>
          <cell r="G1873" t="str">
            <v>汚泥濃縮設備</v>
          </cell>
          <cell r="I1873" t="str">
            <v>汚泥かきとり機</v>
          </cell>
          <cell r="K1873" t="str">
            <v>混合槽(樹脂)</v>
          </cell>
        </row>
        <row r="1874">
          <cell r="B1874" t="str">
            <v>M7020410</v>
          </cell>
          <cell r="E1874" t="str">
            <v>汚泥処理設備</v>
          </cell>
          <cell r="G1874" t="str">
            <v>汚泥濃縮設備</v>
          </cell>
          <cell r="I1874" t="str">
            <v>汚泥かきとり機</v>
          </cell>
          <cell r="K1874" t="str">
            <v>起泡装置(SS+塗装)</v>
          </cell>
        </row>
        <row r="1875">
          <cell r="B1875" t="str">
            <v>M7020411</v>
          </cell>
          <cell r="E1875" t="str">
            <v>汚泥処理設備</v>
          </cell>
          <cell r="G1875" t="str">
            <v>汚泥濃縮設備</v>
          </cell>
          <cell r="I1875" t="str">
            <v>汚泥かきとり機</v>
          </cell>
          <cell r="K1875" t="str">
            <v>起泡装置(SUS)</v>
          </cell>
        </row>
        <row r="1876">
          <cell r="B1876" t="str">
            <v>M7020412</v>
          </cell>
          <cell r="E1876" t="str">
            <v>汚泥処理設備</v>
          </cell>
          <cell r="G1876" t="str">
            <v>汚泥濃縮設備</v>
          </cell>
          <cell r="I1876" t="str">
            <v>汚泥かきとり機</v>
          </cell>
          <cell r="K1876" t="str">
            <v>起泡装置(樹脂)</v>
          </cell>
        </row>
        <row r="1877">
          <cell r="B1877" t="str">
            <v>M7020413</v>
          </cell>
          <cell r="E1877" t="str">
            <v>汚泥処理設備</v>
          </cell>
          <cell r="G1877" t="str">
            <v>汚泥濃縮設備</v>
          </cell>
          <cell r="I1877" t="str">
            <v>汚泥かきとり機</v>
          </cell>
          <cell r="K1877" t="str">
            <v>水位調整装置(SS+塗装)</v>
          </cell>
        </row>
        <row r="1878">
          <cell r="B1878" t="str">
            <v>M7020414</v>
          </cell>
          <cell r="E1878" t="str">
            <v>汚泥処理設備</v>
          </cell>
          <cell r="G1878" t="str">
            <v>汚泥濃縮設備</v>
          </cell>
          <cell r="I1878" t="str">
            <v>汚泥かきとり機</v>
          </cell>
          <cell r="K1878" t="str">
            <v>水位調整装置(SUS)</v>
          </cell>
        </row>
        <row r="1879">
          <cell r="B1879" t="str">
            <v>M7020415</v>
          </cell>
          <cell r="E1879" t="str">
            <v>汚泥処理設備</v>
          </cell>
          <cell r="G1879" t="str">
            <v>汚泥濃縮設備</v>
          </cell>
          <cell r="I1879" t="str">
            <v>汚泥かきとり機</v>
          </cell>
          <cell r="K1879" t="str">
            <v>水位調整装置(樹脂)</v>
          </cell>
        </row>
        <row r="1880">
          <cell r="B1880" t="str">
            <v>M7020416</v>
          </cell>
          <cell r="E1880" t="str">
            <v>汚泥処理設備</v>
          </cell>
          <cell r="G1880" t="str">
            <v>汚泥濃縮設備</v>
          </cell>
          <cell r="I1880" t="str">
            <v>汚泥かきとり機</v>
          </cell>
          <cell r="K1880" t="str">
            <v>脱気槽(SS+塗装)</v>
          </cell>
        </row>
        <row r="1881">
          <cell r="B1881" t="str">
            <v>M7020417</v>
          </cell>
          <cell r="E1881" t="str">
            <v>汚泥処理設備</v>
          </cell>
          <cell r="G1881" t="str">
            <v>汚泥濃縮設備</v>
          </cell>
          <cell r="I1881" t="str">
            <v>汚泥かきとり機</v>
          </cell>
          <cell r="K1881" t="str">
            <v>脱気槽(SUS)</v>
          </cell>
        </row>
        <row r="1882">
          <cell r="B1882" t="str">
            <v>M7020418</v>
          </cell>
          <cell r="E1882" t="str">
            <v>汚泥処理設備</v>
          </cell>
          <cell r="G1882" t="str">
            <v>汚泥濃縮設備</v>
          </cell>
          <cell r="I1882" t="str">
            <v>汚泥かきとり機</v>
          </cell>
          <cell r="K1882" t="str">
            <v>脱気槽(樹脂)</v>
          </cell>
        </row>
        <row r="1883">
          <cell r="B1883" t="str">
            <v>M7020501</v>
          </cell>
          <cell r="E1883" t="str">
            <v>汚泥処理設備</v>
          </cell>
          <cell r="G1883" t="str">
            <v>汚泥濃縮設備</v>
          </cell>
          <cell r="I1883" t="str">
            <v>加圧ﾀﾝｸ</v>
          </cell>
          <cell r="K1883" t="str">
            <v>加圧浮上濃縮用(SS+塗装)</v>
          </cell>
        </row>
        <row r="1884">
          <cell r="B1884" t="str">
            <v>M7020502</v>
          </cell>
          <cell r="E1884" t="str">
            <v>汚泥処理設備</v>
          </cell>
          <cell r="G1884" t="str">
            <v>汚泥濃縮設備</v>
          </cell>
          <cell r="I1884" t="str">
            <v>加圧ﾀﾝｸ</v>
          </cell>
          <cell r="K1884" t="str">
            <v>加圧浮上濃縮用(SUS)</v>
          </cell>
        </row>
        <row r="1885">
          <cell r="B1885" t="str">
            <v>M7020601</v>
          </cell>
          <cell r="E1885" t="str">
            <v>汚泥処理設備</v>
          </cell>
          <cell r="G1885" t="str">
            <v>汚泥濃縮設備</v>
          </cell>
          <cell r="I1885" t="str">
            <v>空気圧縮機</v>
          </cell>
          <cell r="K1885" t="str">
            <v>可搬式小型空気圧縮機(SS+塗装)</v>
          </cell>
        </row>
        <row r="1886">
          <cell r="B1886" t="str">
            <v>M7020602</v>
          </cell>
          <cell r="E1886" t="str">
            <v>汚泥処理設備</v>
          </cell>
          <cell r="G1886" t="str">
            <v>汚泥濃縮設備</v>
          </cell>
          <cell r="I1886" t="str">
            <v>空気圧縮機</v>
          </cell>
          <cell r="K1886" t="str">
            <v>可搬式小型空気圧縮機(SS+Znﾒｯｷ)</v>
          </cell>
        </row>
        <row r="1887">
          <cell r="B1887" t="str">
            <v>M7020603</v>
          </cell>
          <cell r="E1887" t="str">
            <v>汚泥処理設備</v>
          </cell>
          <cell r="G1887" t="str">
            <v>汚泥濃縮設備</v>
          </cell>
          <cell r="I1887" t="str">
            <v>空気圧縮機</v>
          </cell>
          <cell r="K1887" t="str">
            <v>可搬式小型空気圧縮機(SUS)</v>
          </cell>
        </row>
        <row r="1888">
          <cell r="B1888" t="str">
            <v>M7020604</v>
          </cell>
          <cell r="E1888" t="str">
            <v>汚泥処理設備</v>
          </cell>
          <cell r="G1888" t="str">
            <v>汚泥濃縮設備</v>
          </cell>
          <cell r="I1888" t="str">
            <v>空気圧縮機</v>
          </cell>
          <cell r="K1888" t="str">
            <v>ｽｸﾘｭｰ式空気圧縮機(SS+塗装)</v>
          </cell>
        </row>
        <row r="1889">
          <cell r="B1889" t="str">
            <v>M7020605</v>
          </cell>
          <cell r="E1889" t="str">
            <v>汚泥処理設備</v>
          </cell>
          <cell r="G1889" t="str">
            <v>汚泥濃縮設備</v>
          </cell>
          <cell r="I1889" t="str">
            <v>空気圧縮機</v>
          </cell>
          <cell r="K1889" t="str">
            <v>ｽｸﾘｭｰ式空気圧縮機(SS+Znﾒｯｷ)</v>
          </cell>
        </row>
        <row r="1890">
          <cell r="B1890" t="str">
            <v>M7020606</v>
          </cell>
          <cell r="E1890" t="str">
            <v>汚泥処理設備</v>
          </cell>
          <cell r="G1890" t="str">
            <v>汚泥濃縮設備</v>
          </cell>
          <cell r="I1890" t="str">
            <v>空気圧縮機</v>
          </cell>
          <cell r="K1890" t="str">
            <v>ｽｸﾘｭｰ式空気圧縮機(SUS)</v>
          </cell>
        </row>
        <row r="1891">
          <cell r="B1891" t="str">
            <v>M7020607</v>
          </cell>
          <cell r="E1891" t="str">
            <v>汚泥処理設備</v>
          </cell>
          <cell r="G1891" t="str">
            <v>汚泥濃縮設備</v>
          </cell>
          <cell r="I1891" t="str">
            <v>空気圧縮機</v>
          </cell>
          <cell r="K1891" t="str">
            <v>ｽｸﾘｭｰ式空気圧縮機(鋳鉄)</v>
          </cell>
        </row>
        <row r="1892">
          <cell r="B1892" t="str">
            <v>M7020608</v>
          </cell>
          <cell r="E1892" t="str">
            <v>汚泥処理設備</v>
          </cell>
          <cell r="G1892" t="str">
            <v>汚泥濃縮設備</v>
          </cell>
          <cell r="I1892" t="str">
            <v>空気圧縮機</v>
          </cell>
          <cell r="K1892" t="str">
            <v>空気槽(SS+塗装)</v>
          </cell>
        </row>
        <row r="1893">
          <cell r="B1893" t="str">
            <v>M7020609</v>
          </cell>
          <cell r="E1893" t="str">
            <v>汚泥処理設備</v>
          </cell>
          <cell r="G1893" t="str">
            <v>汚泥濃縮設備</v>
          </cell>
          <cell r="I1893" t="str">
            <v>空気圧縮機</v>
          </cell>
          <cell r="K1893" t="str">
            <v>空気槽(SS+Znﾒｯｷ)</v>
          </cell>
        </row>
        <row r="1894">
          <cell r="B1894" t="str">
            <v>M7020610</v>
          </cell>
          <cell r="E1894" t="str">
            <v>汚泥処理設備</v>
          </cell>
          <cell r="G1894" t="str">
            <v>汚泥濃縮設備</v>
          </cell>
          <cell r="I1894" t="str">
            <v>空気圧縮機</v>
          </cell>
          <cell r="K1894" t="str">
            <v>空気槽(SUS)</v>
          </cell>
        </row>
        <row r="1895">
          <cell r="B1895" t="str">
            <v>M7020611</v>
          </cell>
          <cell r="E1895" t="str">
            <v>汚泥処理設備</v>
          </cell>
          <cell r="G1895" t="str">
            <v>汚泥濃縮設備</v>
          </cell>
          <cell r="I1895" t="str">
            <v>空気圧縮機</v>
          </cell>
          <cell r="K1895" t="str">
            <v>除湿器(SS+塗装)</v>
          </cell>
        </row>
        <row r="1896">
          <cell r="B1896" t="str">
            <v>M7020612</v>
          </cell>
          <cell r="E1896" t="str">
            <v>汚泥処理設備</v>
          </cell>
          <cell r="G1896" t="str">
            <v>汚泥濃縮設備</v>
          </cell>
          <cell r="I1896" t="str">
            <v>空気圧縮機</v>
          </cell>
          <cell r="K1896" t="str">
            <v>除湿器(SS+Znﾒｯｷ)</v>
          </cell>
        </row>
        <row r="1897">
          <cell r="B1897" t="str">
            <v>M7020613</v>
          </cell>
          <cell r="E1897" t="str">
            <v>汚泥処理設備</v>
          </cell>
          <cell r="G1897" t="str">
            <v>汚泥濃縮設備</v>
          </cell>
          <cell r="I1897" t="str">
            <v>空気圧縮機</v>
          </cell>
          <cell r="K1897" t="str">
            <v>除湿器(SUS)</v>
          </cell>
        </row>
        <row r="1898">
          <cell r="B1898" t="str">
            <v>M7020701</v>
          </cell>
          <cell r="E1898" t="str">
            <v>汚泥処理設備</v>
          </cell>
          <cell r="G1898" t="str">
            <v>汚泥濃縮設備</v>
          </cell>
          <cell r="I1898" t="str">
            <v>加圧ﾎﾟﾝﾌﾟ</v>
          </cell>
          <cell r="K1898" t="str">
            <v>加圧浮上濃縮用(SS+塗装)</v>
          </cell>
        </row>
        <row r="1899">
          <cell r="B1899" t="str">
            <v>M7020702</v>
          </cell>
          <cell r="E1899" t="str">
            <v>汚泥処理設備</v>
          </cell>
          <cell r="G1899" t="str">
            <v>汚泥濃縮設備</v>
          </cell>
          <cell r="I1899" t="str">
            <v>加圧ﾎﾟﾝﾌﾟ</v>
          </cell>
          <cell r="K1899" t="str">
            <v>加圧浮上濃縮用(SUS)</v>
          </cell>
        </row>
        <row r="1900">
          <cell r="B1900" t="str">
            <v>M7020703</v>
          </cell>
          <cell r="E1900" t="str">
            <v>汚泥処理設備</v>
          </cell>
          <cell r="G1900" t="str">
            <v>汚泥濃縮設備</v>
          </cell>
          <cell r="I1900" t="str">
            <v>加圧ﾎﾟﾝﾌﾟ</v>
          </cell>
          <cell r="K1900" t="str">
            <v>加圧浮上濃縮用(鋳鉄)</v>
          </cell>
        </row>
        <row r="1901">
          <cell r="B1901" t="str">
            <v>M7020801</v>
          </cell>
          <cell r="E1901" t="str">
            <v>汚泥処理設備</v>
          </cell>
          <cell r="G1901" t="str">
            <v>汚泥濃縮設備</v>
          </cell>
          <cell r="I1901" t="str">
            <v>遠心濃縮機</v>
          </cell>
          <cell r="K1901" t="str">
            <v>遠心濃縮機(SS+塗装)</v>
          </cell>
        </row>
        <row r="1902">
          <cell r="B1902" t="str">
            <v>M7020802</v>
          </cell>
          <cell r="E1902" t="str">
            <v>汚泥処理設備</v>
          </cell>
          <cell r="G1902" t="str">
            <v>汚泥濃縮設備</v>
          </cell>
          <cell r="I1902" t="str">
            <v>遠心濃縮機</v>
          </cell>
          <cell r="K1902" t="str">
            <v>遠心濃縮機(SUS)</v>
          </cell>
        </row>
        <row r="1903">
          <cell r="B1903" t="str">
            <v>M7020803</v>
          </cell>
          <cell r="E1903" t="str">
            <v>汚泥処理設備</v>
          </cell>
          <cell r="G1903" t="str">
            <v>汚泥濃縮設備</v>
          </cell>
          <cell r="I1903" t="str">
            <v>遠心濃縮機</v>
          </cell>
          <cell r="K1903" t="str">
            <v>制御盤(SS+塗装)</v>
          </cell>
        </row>
        <row r="1904">
          <cell r="B1904" t="str">
            <v>M7020804</v>
          </cell>
          <cell r="E1904" t="str">
            <v>汚泥処理設備</v>
          </cell>
          <cell r="G1904" t="str">
            <v>汚泥濃縮設備</v>
          </cell>
          <cell r="I1904" t="str">
            <v>遠心濃縮機</v>
          </cell>
          <cell r="K1904" t="str">
            <v>制御盤(SS+Znﾒｯｷ)</v>
          </cell>
        </row>
        <row r="1905">
          <cell r="B1905" t="str">
            <v>M7020805</v>
          </cell>
          <cell r="E1905" t="str">
            <v>汚泥処理設備</v>
          </cell>
          <cell r="G1905" t="str">
            <v>汚泥濃縮設備</v>
          </cell>
          <cell r="I1905" t="str">
            <v>遠心濃縮機</v>
          </cell>
          <cell r="K1905" t="str">
            <v>制御盤(SUS)</v>
          </cell>
        </row>
        <row r="1906">
          <cell r="B1906" t="str">
            <v>M7030101</v>
          </cell>
          <cell r="E1906" t="str">
            <v>汚泥処理設備</v>
          </cell>
          <cell r="G1906" t="str">
            <v>汚泥消化ﾀﾝｸ設備</v>
          </cell>
          <cell r="I1906" t="str">
            <v>ｾﾝﾀｰﾄﾞｰﾑ</v>
          </cell>
          <cell r="K1906" t="str">
            <v>ｾﾝﾀｰﾄﾞｰﾑ装置(SS+塗装)</v>
          </cell>
        </row>
        <row r="1907">
          <cell r="B1907" t="str">
            <v>M7030102</v>
          </cell>
          <cell r="E1907" t="str">
            <v>汚泥処理設備</v>
          </cell>
          <cell r="G1907" t="str">
            <v>汚泥消化ﾀﾝｸ設備</v>
          </cell>
          <cell r="I1907" t="str">
            <v>ｾﾝﾀｰﾄﾞｰﾑ</v>
          </cell>
          <cell r="K1907" t="str">
            <v>ｾﾝﾀｰﾄﾞｰﾑ装置(SS+Znﾒｯｷ)</v>
          </cell>
        </row>
        <row r="1908">
          <cell r="B1908" t="str">
            <v>M7030103</v>
          </cell>
          <cell r="E1908" t="str">
            <v>汚泥処理設備</v>
          </cell>
          <cell r="G1908" t="str">
            <v>汚泥消化ﾀﾝｸ設備</v>
          </cell>
          <cell r="I1908" t="str">
            <v>ｾﾝﾀｰﾄﾞｰﾑ</v>
          </cell>
          <cell r="K1908" t="str">
            <v>ｾﾝﾀｰﾄﾞｰﾑ装置(SUS)</v>
          </cell>
        </row>
        <row r="1909">
          <cell r="B1909" t="str">
            <v>M7030201</v>
          </cell>
          <cell r="E1909" t="str">
            <v>汚泥処理設備</v>
          </cell>
          <cell r="G1909" t="str">
            <v>汚泥消化ﾀﾝｸ設備</v>
          </cell>
          <cell r="I1909" t="str">
            <v>ｶﾞｽ攪拌装置</v>
          </cell>
          <cell r="K1909" t="str">
            <v>部分かくはん式(SS+塗装)</v>
          </cell>
        </row>
        <row r="1910">
          <cell r="B1910" t="str">
            <v>M7030202</v>
          </cell>
          <cell r="E1910" t="str">
            <v>汚泥処理設備</v>
          </cell>
          <cell r="G1910" t="str">
            <v>汚泥消化ﾀﾝｸ設備</v>
          </cell>
          <cell r="I1910" t="str">
            <v>ｶﾞｽ攪拌装置</v>
          </cell>
          <cell r="K1910" t="str">
            <v>部分かくはん式(SUS)</v>
          </cell>
        </row>
        <row r="1911">
          <cell r="B1911" t="str">
            <v>M7030203</v>
          </cell>
          <cell r="E1911" t="str">
            <v>汚泥処理設備</v>
          </cell>
          <cell r="G1911" t="str">
            <v>汚泥消化ﾀﾝｸ設備</v>
          </cell>
          <cell r="I1911" t="str">
            <v>ｶﾞｽ攪拌装置</v>
          </cell>
          <cell r="K1911" t="str">
            <v>部分かくはん式(樹脂)</v>
          </cell>
        </row>
        <row r="1912">
          <cell r="B1912" t="str">
            <v>M7030204</v>
          </cell>
          <cell r="E1912" t="str">
            <v>汚泥処理設備</v>
          </cell>
          <cell r="G1912" t="str">
            <v>汚泥消化ﾀﾝｸ設備</v>
          </cell>
          <cell r="I1912" t="str">
            <v>ｶﾞｽ攪拌装置</v>
          </cell>
          <cell r="K1912" t="str">
            <v>全槽かくはん式(SS+塗装)</v>
          </cell>
        </row>
        <row r="1913">
          <cell r="B1913" t="str">
            <v>M7030205</v>
          </cell>
          <cell r="E1913" t="str">
            <v>汚泥処理設備</v>
          </cell>
          <cell r="G1913" t="str">
            <v>汚泥消化ﾀﾝｸ設備</v>
          </cell>
          <cell r="I1913" t="str">
            <v>ｶﾞｽ攪拌装置</v>
          </cell>
          <cell r="K1913" t="str">
            <v>全槽かくはん式(SUS)</v>
          </cell>
        </row>
        <row r="1914">
          <cell r="B1914" t="str">
            <v>M7030206</v>
          </cell>
          <cell r="E1914" t="str">
            <v>汚泥処理設備</v>
          </cell>
          <cell r="G1914" t="str">
            <v>汚泥消化ﾀﾝｸ設備</v>
          </cell>
          <cell r="I1914" t="str">
            <v>ｶﾞｽ攪拌装置</v>
          </cell>
          <cell r="K1914" t="str">
            <v>全槽かくはん式(樹脂)</v>
          </cell>
        </row>
        <row r="1915">
          <cell r="B1915" t="str">
            <v>M7030207</v>
          </cell>
          <cell r="E1915" t="str">
            <v>汚泥処理設備</v>
          </cell>
          <cell r="G1915" t="str">
            <v>汚泥消化ﾀﾝｸ設備</v>
          </cell>
          <cell r="I1915" t="str">
            <v>ｶﾞｽ攪拌装置</v>
          </cell>
          <cell r="K1915" t="str">
            <v>多段ﾀｰﾎﾞ(SS+塗装)</v>
          </cell>
        </row>
        <row r="1916">
          <cell r="B1916" t="str">
            <v>M7030208</v>
          </cell>
          <cell r="E1916" t="str">
            <v>汚泥処理設備</v>
          </cell>
          <cell r="G1916" t="str">
            <v>汚泥消化ﾀﾝｸ設備</v>
          </cell>
          <cell r="I1916" t="str">
            <v>ｶﾞｽ攪拌装置</v>
          </cell>
          <cell r="K1916" t="str">
            <v>多段ﾀｰﾎﾞ(SUS)</v>
          </cell>
        </row>
        <row r="1917">
          <cell r="B1917" t="str">
            <v>M7030209</v>
          </cell>
          <cell r="E1917" t="str">
            <v>汚泥処理設備</v>
          </cell>
          <cell r="G1917" t="str">
            <v>汚泥消化ﾀﾝｸ設備</v>
          </cell>
          <cell r="I1917" t="str">
            <v>ｶﾞｽ攪拌装置</v>
          </cell>
          <cell r="K1917" t="str">
            <v>多段ﾀｰﾎﾞ(鋳鉄)</v>
          </cell>
        </row>
        <row r="1918">
          <cell r="B1918" t="str">
            <v>M7030210</v>
          </cell>
          <cell r="E1918" t="str">
            <v>汚泥処理設備</v>
          </cell>
          <cell r="G1918" t="str">
            <v>汚泥消化ﾀﾝｸ設備</v>
          </cell>
          <cell r="I1918" t="str">
            <v>ｶﾞｽ攪拌装置</v>
          </cell>
          <cell r="K1918" t="str">
            <v>多段ﾀｰﾎﾞ(樹脂)</v>
          </cell>
        </row>
        <row r="1919">
          <cell r="B1919" t="str">
            <v>M7030211</v>
          </cell>
          <cell r="E1919" t="str">
            <v>汚泥処理設備</v>
          </cell>
          <cell r="G1919" t="str">
            <v>汚泥消化ﾀﾝｸ設備</v>
          </cell>
          <cell r="I1919" t="str">
            <v>ｶﾞｽ攪拌装置</v>
          </cell>
          <cell r="K1919" t="str">
            <v>単段ﾀｰﾎﾞ(SS+塗装)</v>
          </cell>
        </row>
        <row r="1920">
          <cell r="B1920" t="str">
            <v>M7030212</v>
          </cell>
          <cell r="E1920" t="str">
            <v>汚泥処理設備</v>
          </cell>
          <cell r="G1920" t="str">
            <v>汚泥消化ﾀﾝｸ設備</v>
          </cell>
          <cell r="I1920" t="str">
            <v>ｶﾞｽ攪拌装置</v>
          </cell>
          <cell r="K1920" t="str">
            <v>単段ﾀｰﾎﾞ(SUS)</v>
          </cell>
        </row>
        <row r="1921">
          <cell r="B1921" t="str">
            <v>M7030213</v>
          </cell>
          <cell r="E1921" t="str">
            <v>汚泥処理設備</v>
          </cell>
          <cell r="G1921" t="str">
            <v>汚泥消化ﾀﾝｸ設備</v>
          </cell>
          <cell r="I1921" t="str">
            <v>ｶﾞｽ攪拌装置</v>
          </cell>
          <cell r="K1921" t="str">
            <v>単段ﾀｰﾎﾞ(鋳鉄)</v>
          </cell>
        </row>
        <row r="1922">
          <cell r="B1922" t="str">
            <v>M7030214</v>
          </cell>
          <cell r="E1922" t="str">
            <v>汚泥処理設備</v>
          </cell>
          <cell r="G1922" t="str">
            <v>汚泥消化ﾀﾝｸ設備</v>
          </cell>
          <cell r="I1922" t="str">
            <v>ｶﾞｽ攪拌装置</v>
          </cell>
          <cell r="K1922" t="str">
            <v>単段ﾀｰﾎﾞ(樹脂)</v>
          </cell>
        </row>
        <row r="1923">
          <cell r="B1923" t="str">
            <v>M7030215</v>
          </cell>
          <cell r="E1923" t="str">
            <v>汚泥処理設備</v>
          </cell>
          <cell r="G1923" t="str">
            <v>汚泥消化ﾀﾝｸ設備</v>
          </cell>
          <cell r="I1923" t="str">
            <v>ｶﾞｽ攪拌装置</v>
          </cell>
          <cell r="K1923" t="str">
            <v>ﾌﾟﾚｰﾄﾌｧﾝ(SS+塗装)</v>
          </cell>
        </row>
        <row r="1924">
          <cell r="B1924" t="str">
            <v>M7030216</v>
          </cell>
          <cell r="E1924" t="str">
            <v>汚泥処理設備</v>
          </cell>
          <cell r="G1924" t="str">
            <v>汚泥消化ﾀﾝｸ設備</v>
          </cell>
          <cell r="I1924" t="str">
            <v>ｶﾞｽ攪拌装置</v>
          </cell>
          <cell r="K1924" t="str">
            <v>ﾌﾟﾚｰﾄﾌｧﾝ(SUS)</v>
          </cell>
        </row>
        <row r="1925">
          <cell r="B1925" t="str">
            <v>M7030217</v>
          </cell>
          <cell r="E1925" t="str">
            <v>汚泥処理設備</v>
          </cell>
          <cell r="G1925" t="str">
            <v>汚泥消化ﾀﾝｸ設備</v>
          </cell>
          <cell r="I1925" t="str">
            <v>ｶﾞｽ攪拌装置</v>
          </cell>
          <cell r="K1925" t="str">
            <v>ﾌﾟﾚｰﾄﾌｧﾝ(鋳鉄)</v>
          </cell>
        </row>
        <row r="1926">
          <cell r="B1926" t="str">
            <v>M7030218</v>
          </cell>
          <cell r="E1926" t="str">
            <v>汚泥処理設備</v>
          </cell>
          <cell r="G1926" t="str">
            <v>汚泥消化ﾀﾝｸ設備</v>
          </cell>
          <cell r="I1926" t="str">
            <v>ｶﾞｽ攪拌装置</v>
          </cell>
          <cell r="K1926" t="str">
            <v>ﾌﾟﾚｰﾄﾌｧﾝ(樹脂)</v>
          </cell>
        </row>
        <row r="1927">
          <cell r="B1927" t="str">
            <v>M7030219</v>
          </cell>
          <cell r="E1927" t="str">
            <v>汚泥処理設備</v>
          </cell>
          <cell r="G1927" t="str">
            <v>汚泥消化ﾀﾝｸ設備</v>
          </cell>
          <cell r="I1927" t="str">
            <v>ｶﾞｽ攪拌装置</v>
          </cell>
          <cell r="K1927" t="str">
            <v>ﾙｰﾂ式ﾌﾞﾛﾜ(SS+塗装)</v>
          </cell>
        </row>
        <row r="1928">
          <cell r="B1928" t="str">
            <v>M7030220</v>
          </cell>
          <cell r="E1928" t="str">
            <v>汚泥処理設備</v>
          </cell>
          <cell r="G1928" t="str">
            <v>汚泥消化ﾀﾝｸ設備</v>
          </cell>
          <cell r="I1928" t="str">
            <v>ｶﾞｽ攪拌装置</v>
          </cell>
          <cell r="K1928" t="str">
            <v>ﾙｰﾂ式ﾌﾞﾛﾜ(SUS)</v>
          </cell>
        </row>
        <row r="1929">
          <cell r="B1929" t="str">
            <v>M7030221</v>
          </cell>
          <cell r="E1929" t="str">
            <v>汚泥処理設備</v>
          </cell>
          <cell r="G1929" t="str">
            <v>汚泥消化ﾀﾝｸ設備</v>
          </cell>
          <cell r="I1929" t="str">
            <v>ｶﾞｽ攪拌装置</v>
          </cell>
          <cell r="K1929" t="str">
            <v>ﾙｰﾂ式ﾌﾞﾛﾜ(鋳鉄)</v>
          </cell>
        </row>
        <row r="1930">
          <cell r="B1930" t="str">
            <v>M7030301</v>
          </cell>
          <cell r="E1930" t="str">
            <v>汚泥処理設備</v>
          </cell>
          <cell r="G1930" t="str">
            <v>汚泥消化ﾀﾝｸ設備</v>
          </cell>
          <cell r="I1930" t="str">
            <v>機械攪拌機</v>
          </cell>
          <cell r="K1930" t="str">
            <v>高速機械撹拌装置(SS+塗装)</v>
          </cell>
        </row>
        <row r="1931">
          <cell r="B1931" t="str">
            <v>M7030302</v>
          </cell>
          <cell r="E1931" t="str">
            <v>汚泥処理設備</v>
          </cell>
          <cell r="G1931" t="str">
            <v>汚泥消化ﾀﾝｸ設備</v>
          </cell>
          <cell r="I1931" t="str">
            <v>機械攪拌機</v>
          </cell>
          <cell r="K1931" t="str">
            <v>高速機械撹拌装置(SUS)</v>
          </cell>
        </row>
        <row r="1932">
          <cell r="B1932" t="str">
            <v>M7030303</v>
          </cell>
          <cell r="E1932" t="str">
            <v>汚泥処理設備</v>
          </cell>
          <cell r="G1932" t="str">
            <v>汚泥消化ﾀﾝｸ設備</v>
          </cell>
          <cell r="I1932" t="str">
            <v>機械攪拌機</v>
          </cell>
          <cell r="K1932" t="str">
            <v>高速機械撹拌装置(鋳鉄)</v>
          </cell>
        </row>
        <row r="1933">
          <cell r="B1933" t="str">
            <v>M7030304</v>
          </cell>
          <cell r="E1933" t="str">
            <v>汚泥処理設備</v>
          </cell>
          <cell r="G1933" t="str">
            <v>汚泥消化ﾀﾝｸ設備</v>
          </cell>
          <cell r="I1933" t="str">
            <v>機械攪拌機</v>
          </cell>
          <cell r="K1933" t="str">
            <v>高速機械撹拌装置(樹脂)</v>
          </cell>
        </row>
        <row r="1934">
          <cell r="B1934" t="str">
            <v>M7030305</v>
          </cell>
          <cell r="E1934" t="str">
            <v>汚泥処理設備</v>
          </cell>
          <cell r="G1934" t="str">
            <v>汚泥消化ﾀﾝｸ設備</v>
          </cell>
          <cell r="I1934" t="str">
            <v>機械攪拌機</v>
          </cell>
          <cell r="K1934" t="str">
            <v>低速機械撹拌装置(SS+塗装)</v>
          </cell>
        </row>
        <row r="1935">
          <cell r="B1935" t="str">
            <v>M7030306</v>
          </cell>
          <cell r="E1935" t="str">
            <v>汚泥処理設備</v>
          </cell>
          <cell r="G1935" t="str">
            <v>汚泥消化ﾀﾝｸ設備</v>
          </cell>
          <cell r="I1935" t="str">
            <v>機械攪拌機</v>
          </cell>
          <cell r="K1935" t="str">
            <v>低速機械撹拌装置(SUS)</v>
          </cell>
        </row>
        <row r="1936">
          <cell r="B1936" t="str">
            <v>M7030307</v>
          </cell>
          <cell r="E1936" t="str">
            <v>汚泥処理設備</v>
          </cell>
          <cell r="G1936" t="str">
            <v>汚泥消化ﾀﾝｸ設備</v>
          </cell>
          <cell r="I1936" t="str">
            <v>機械攪拌機</v>
          </cell>
          <cell r="K1936" t="str">
            <v>低速機械撹拌装置(鋳鉄)</v>
          </cell>
        </row>
        <row r="1937">
          <cell r="B1937" t="str">
            <v>M7030308</v>
          </cell>
          <cell r="E1937" t="str">
            <v>汚泥処理設備</v>
          </cell>
          <cell r="G1937" t="str">
            <v>汚泥消化ﾀﾝｸ設備</v>
          </cell>
          <cell r="I1937" t="str">
            <v>機械攪拌機</v>
          </cell>
          <cell r="K1937" t="str">
            <v>低速機械撹拌装置(樹脂)</v>
          </cell>
        </row>
        <row r="1938">
          <cell r="B1938" t="str">
            <v>M7030401</v>
          </cell>
          <cell r="E1938" t="str">
            <v>汚泥処理設備</v>
          </cell>
          <cell r="G1938" t="str">
            <v>汚泥消化ﾀﾝｸ設備</v>
          </cell>
          <cell r="I1938" t="str">
            <v>汚泥ﾎﾟﾝﾌﾟ</v>
          </cell>
          <cell r="K1938" t="str">
            <v>無閉塞形汚泥ﾎﾟﾝﾌﾟ(SUS)</v>
          </cell>
        </row>
        <row r="1939">
          <cell r="B1939" t="str">
            <v>M7030402</v>
          </cell>
          <cell r="E1939" t="str">
            <v>汚泥処理設備</v>
          </cell>
          <cell r="G1939" t="str">
            <v>汚泥消化ﾀﾝｸ設備</v>
          </cell>
          <cell r="I1939" t="str">
            <v>汚泥ﾎﾟﾝﾌﾟ</v>
          </cell>
          <cell r="K1939" t="str">
            <v>無閉塞形汚泥ﾎﾟﾝﾌﾟ(鋳鉄)</v>
          </cell>
        </row>
        <row r="1940">
          <cell r="B1940" t="str">
            <v>M7030403</v>
          </cell>
          <cell r="E1940" t="str">
            <v>汚泥処理設備</v>
          </cell>
          <cell r="G1940" t="str">
            <v>汚泥消化ﾀﾝｸ設備</v>
          </cell>
          <cell r="I1940" t="str">
            <v>汚泥ﾎﾟﾝﾌﾟ</v>
          </cell>
          <cell r="K1940" t="str">
            <v>吸込ｽｸﾘｭｰ付汚泥ﾎﾟﾝﾌﾟ(SUS)</v>
          </cell>
        </row>
        <row r="1941">
          <cell r="B1941" t="str">
            <v>M7030404</v>
          </cell>
          <cell r="E1941" t="str">
            <v>汚泥処理設備</v>
          </cell>
          <cell r="G1941" t="str">
            <v>汚泥消化ﾀﾝｸ設備</v>
          </cell>
          <cell r="I1941" t="str">
            <v>汚泥ﾎﾟﾝﾌﾟ</v>
          </cell>
          <cell r="K1941" t="str">
            <v>吸込ｽｸﾘｭｰ付汚泥ﾎﾟﾝﾌﾟ(鋳鉄)</v>
          </cell>
        </row>
        <row r="1942">
          <cell r="B1942" t="str">
            <v>M7030405</v>
          </cell>
          <cell r="E1942" t="str">
            <v>汚泥処理設備</v>
          </cell>
          <cell r="G1942" t="str">
            <v>汚泥消化ﾀﾝｸ設備</v>
          </cell>
          <cell r="I1942" t="str">
            <v>汚泥ﾎﾟﾝﾌﾟ</v>
          </cell>
          <cell r="K1942" t="str">
            <v>破砕ﾎﾟﾝﾌﾟ(SUS)</v>
          </cell>
        </row>
        <row r="1943">
          <cell r="B1943" t="str">
            <v>M7030406</v>
          </cell>
          <cell r="E1943" t="str">
            <v>汚泥処理設備</v>
          </cell>
          <cell r="G1943" t="str">
            <v>汚泥消化ﾀﾝｸ設備</v>
          </cell>
          <cell r="I1943" t="str">
            <v>汚泥ﾎﾟﾝﾌﾟ</v>
          </cell>
          <cell r="K1943" t="str">
            <v>破砕ﾎﾟﾝﾌﾟ(鋳鉄)</v>
          </cell>
        </row>
        <row r="1944">
          <cell r="B1944" t="str">
            <v>M7030407</v>
          </cell>
          <cell r="E1944" t="str">
            <v>汚泥処理設備</v>
          </cell>
          <cell r="G1944" t="str">
            <v>汚泥消化ﾀﾝｸ設備</v>
          </cell>
          <cell r="I1944" t="str">
            <v>汚泥ﾎﾟﾝﾌﾟ</v>
          </cell>
          <cell r="K1944" t="str">
            <v>一軸ねじ式ﾎﾟﾝﾌﾟ(SUS)</v>
          </cell>
        </row>
        <row r="1945">
          <cell r="B1945" t="str">
            <v>M7030408</v>
          </cell>
          <cell r="E1945" t="str">
            <v>汚泥処理設備</v>
          </cell>
          <cell r="G1945" t="str">
            <v>汚泥消化ﾀﾝｸ設備</v>
          </cell>
          <cell r="I1945" t="str">
            <v>汚泥ﾎﾟﾝﾌﾟ</v>
          </cell>
          <cell r="K1945" t="str">
            <v>一軸ねじ式ﾎﾟﾝﾌﾟ(鋳鉄)</v>
          </cell>
        </row>
        <row r="1946">
          <cell r="B1946" t="str">
            <v>M7030409</v>
          </cell>
          <cell r="E1946" t="str">
            <v>汚泥処理設備</v>
          </cell>
          <cell r="G1946" t="str">
            <v>汚泥消化ﾀﾝｸ設備</v>
          </cell>
          <cell r="I1946" t="str">
            <v>汚泥ﾎﾟﾝﾌﾟ</v>
          </cell>
          <cell r="K1946" t="str">
            <v>一軸ねじ式ﾎﾟﾝﾌﾟ(ﾁﾀﾝ)</v>
          </cell>
        </row>
        <row r="1947">
          <cell r="B1947" t="str">
            <v>M7030410</v>
          </cell>
          <cell r="E1947" t="str">
            <v>汚泥処理設備</v>
          </cell>
          <cell r="G1947" t="str">
            <v>汚泥消化ﾀﾝｸ設備</v>
          </cell>
          <cell r="I1947" t="str">
            <v>汚泥ﾎﾟﾝﾌﾟ</v>
          </cell>
          <cell r="K1947" t="str">
            <v>水中汚泥ﾎﾟﾝﾌﾟ(SUS)</v>
          </cell>
        </row>
        <row r="1948">
          <cell r="B1948" t="str">
            <v>M7030411</v>
          </cell>
          <cell r="E1948" t="str">
            <v>汚泥処理設備</v>
          </cell>
          <cell r="G1948" t="str">
            <v>汚泥消化ﾀﾝｸ設備</v>
          </cell>
          <cell r="I1948" t="str">
            <v>汚泥ﾎﾟﾝﾌﾟ</v>
          </cell>
          <cell r="K1948" t="str">
            <v>水中汚泥ﾎﾟﾝﾌﾟ(鋳鉄)</v>
          </cell>
        </row>
        <row r="1949">
          <cell r="B1949" t="str">
            <v>M7030412</v>
          </cell>
          <cell r="E1949" t="str">
            <v>汚泥処理設備</v>
          </cell>
          <cell r="G1949" t="str">
            <v>汚泥消化ﾀﾝｸ設備</v>
          </cell>
          <cell r="I1949" t="str">
            <v>汚泥ﾎﾟﾝﾌﾟ</v>
          </cell>
          <cell r="K1949" t="str">
            <v>吸込ｽｸﾘｭｰ付水中汚泥ﾎﾟﾝﾌﾟ(SUS)</v>
          </cell>
        </row>
        <row r="1950">
          <cell r="B1950" t="str">
            <v>M7030413</v>
          </cell>
          <cell r="E1950" t="str">
            <v>汚泥処理設備</v>
          </cell>
          <cell r="G1950" t="str">
            <v>汚泥消化ﾀﾝｸ設備</v>
          </cell>
          <cell r="I1950" t="str">
            <v>汚泥ﾎﾟﾝﾌﾟ</v>
          </cell>
          <cell r="K1950" t="str">
            <v>吸込ｽｸﾘｭｰ付水中汚泥ﾎﾟﾝﾌﾟ(鋳鉄)</v>
          </cell>
        </row>
        <row r="1951">
          <cell r="B1951" t="str">
            <v>M7030501</v>
          </cell>
          <cell r="E1951" t="str">
            <v>汚泥処理設備</v>
          </cell>
          <cell r="G1951" t="str">
            <v>汚泥消化ﾀﾝｸ設備</v>
          </cell>
          <cell r="I1951" t="str">
            <v>脱硫装置</v>
          </cell>
          <cell r="K1951" t="str">
            <v>連続式乾式脱硫装置(SS+塗装)</v>
          </cell>
        </row>
        <row r="1952">
          <cell r="B1952" t="str">
            <v>M7030502</v>
          </cell>
          <cell r="E1952" t="str">
            <v>汚泥処理設備</v>
          </cell>
          <cell r="G1952" t="str">
            <v>汚泥消化ﾀﾝｸ設備</v>
          </cell>
          <cell r="I1952" t="str">
            <v>脱硫装置</v>
          </cell>
          <cell r="K1952" t="str">
            <v>連続式乾式脱硫装置(SUS)</v>
          </cell>
        </row>
        <row r="1953">
          <cell r="B1953" t="str">
            <v>M7030503</v>
          </cell>
          <cell r="E1953" t="str">
            <v>汚泥処理設備</v>
          </cell>
          <cell r="G1953" t="str">
            <v>汚泥消化ﾀﾝｸ設備</v>
          </cell>
          <cell r="I1953" t="str">
            <v>脱硫装置</v>
          </cell>
          <cell r="K1953" t="str">
            <v>連続式乾式脱硫装置(鋳鉄)</v>
          </cell>
        </row>
        <row r="1954">
          <cell r="B1954" t="str">
            <v>M7030504</v>
          </cell>
          <cell r="E1954" t="str">
            <v>汚泥処理設備</v>
          </cell>
          <cell r="G1954" t="str">
            <v>汚泥消化ﾀﾝｸ設備</v>
          </cell>
          <cell r="I1954" t="str">
            <v>脱硫装置</v>
          </cell>
          <cell r="K1954" t="str">
            <v>連続式乾式脱硫装置(樹脂)</v>
          </cell>
        </row>
        <row r="1955">
          <cell r="B1955" t="str">
            <v>M7030505</v>
          </cell>
          <cell r="E1955" t="str">
            <v>汚泥処理設備</v>
          </cell>
          <cell r="G1955" t="str">
            <v>汚泥消化ﾀﾝｸ設備</v>
          </cell>
          <cell r="I1955" t="str">
            <v>脱硫装置</v>
          </cell>
          <cell r="K1955" t="str">
            <v>間欠式乾式脱硫装置(SS+塗装)</v>
          </cell>
        </row>
        <row r="1956">
          <cell r="B1956" t="str">
            <v>M7030506</v>
          </cell>
          <cell r="E1956" t="str">
            <v>汚泥処理設備</v>
          </cell>
          <cell r="G1956" t="str">
            <v>汚泥消化ﾀﾝｸ設備</v>
          </cell>
          <cell r="I1956" t="str">
            <v>脱硫装置</v>
          </cell>
          <cell r="K1956" t="str">
            <v>間欠式乾式脱硫装置(SS+Znﾒｯｷ)</v>
          </cell>
        </row>
        <row r="1957">
          <cell r="B1957" t="str">
            <v>M7030507</v>
          </cell>
          <cell r="E1957" t="str">
            <v>汚泥処理設備</v>
          </cell>
          <cell r="G1957" t="str">
            <v>汚泥消化ﾀﾝｸ設備</v>
          </cell>
          <cell r="I1957" t="str">
            <v>脱硫装置</v>
          </cell>
          <cell r="K1957" t="str">
            <v>間欠式乾式脱硫装置(SUS)</v>
          </cell>
        </row>
        <row r="1958">
          <cell r="B1958" t="str">
            <v>M7030508</v>
          </cell>
          <cell r="E1958" t="str">
            <v>汚泥処理設備</v>
          </cell>
          <cell r="G1958" t="str">
            <v>汚泥消化ﾀﾝｸ設備</v>
          </cell>
          <cell r="I1958" t="str">
            <v>脱硫装置</v>
          </cell>
          <cell r="K1958" t="str">
            <v>間欠式乾式脱硫装置(鋳鉄)</v>
          </cell>
        </row>
        <row r="1959">
          <cell r="B1959" t="str">
            <v>M7030509</v>
          </cell>
          <cell r="E1959" t="str">
            <v>汚泥処理設備</v>
          </cell>
          <cell r="G1959" t="str">
            <v>汚泥消化ﾀﾝｸ設備</v>
          </cell>
          <cell r="I1959" t="str">
            <v>脱硫装置</v>
          </cell>
          <cell r="K1959" t="str">
            <v>間欠式乾式脱硫装置(樹脂)</v>
          </cell>
        </row>
        <row r="1960">
          <cell r="B1960" t="str">
            <v>M7030510</v>
          </cell>
          <cell r="E1960" t="str">
            <v>汚泥処理設備</v>
          </cell>
          <cell r="G1960" t="str">
            <v>汚泥消化ﾀﾝｸ設備</v>
          </cell>
          <cell r="I1960" t="str">
            <v>脱硫装置</v>
          </cell>
          <cell r="K1960" t="str">
            <v>連続式湿式脱硫装置(SS+塗装)</v>
          </cell>
        </row>
        <row r="1961">
          <cell r="B1961" t="str">
            <v>M7030511</v>
          </cell>
          <cell r="E1961" t="str">
            <v>汚泥処理設備</v>
          </cell>
          <cell r="G1961" t="str">
            <v>汚泥消化ﾀﾝｸ設備</v>
          </cell>
          <cell r="I1961" t="str">
            <v>脱硫装置</v>
          </cell>
          <cell r="K1961" t="str">
            <v>連続式湿式脱硫装置(SUS)</v>
          </cell>
        </row>
        <row r="1962">
          <cell r="B1962" t="str">
            <v>M7030512</v>
          </cell>
          <cell r="E1962" t="str">
            <v>汚泥処理設備</v>
          </cell>
          <cell r="G1962" t="str">
            <v>汚泥消化ﾀﾝｸ設備</v>
          </cell>
          <cell r="I1962" t="str">
            <v>脱硫装置</v>
          </cell>
          <cell r="K1962" t="str">
            <v>連続式湿式脱硫装置(鋳鉄)</v>
          </cell>
        </row>
        <row r="1963">
          <cell r="B1963" t="str">
            <v>M7030513</v>
          </cell>
          <cell r="E1963" t="str">
            <v>汚泥処理設備</v>
          </cell>
          <cell r="G1963" t="str">
            <v>汚泥消化ﾀﾝｸ設備</v>
          </cell>
          <cell r="I1963" t="str">
            <v>脱硫装置</v>
          </cell>
          <cell r="K1963" t="str">
            <v>連続式湿式脱硫装置(樹脂)</v>
          </cell>
        </row>
        <row r="1964">
          <cell r="B1964" t="str">
            <v>M7030601</v>
          </cell>
          <cell r="E1964" t="str">
            <v>汚泥処理設備</v>
          </cell>
          <cell r="G1964" t="str">
            <v>汚泥消化ﾀﾝｸ設備</v>
          </cell>
          <cell r="I1964" t="str">
            <v>余剰ｶﾞｽ燃焼装置</v>
          </cell>
          <cell r="K1964" t="str">
            <v>余剰ｶﾞｽ燃焼装置(SS+塗装)</v>
          </cell>
        </row>
        <row r="1965">
          <cell r="B1965" t="str">
            <v>M7030602</v>
          </cell>
          <cell r="E1965" t="str">
            <v>汚泥処理設備</v>
          </cell>
          <cell r="G1965" t="str">
            <v>汚泥消化ﾀﾝｸ設備</v>
          </cell>
          <cell r="I1965" t="str">
            <v>余剰ｶﾞｽ燃焼装置</v>
          </cell>
          <cell r="K1965" t="str">
            <v>余剰ｶﾞｽ燃焼装置(SS+Znﾒｯｷ)</v>
          </cell>
        </row>
        <row r="1966">
          <cell r="B1966" t="str">
            <v>M7030603</v>
          </cell>
          <cell r="E1966" t="str">
            <v>汚泥処理設備</v>
          </cell>
          <cell r="G1966" t="str">
            <v>汚泥消化ﾀﾝｸ設備</v>
          </cell>
          <cell r="I1966" t="str">
            <v>余剰ｶﾞｽ燃焼装置</v>
          </cell>
          <cell r="K1966" t="str">
            <v>余剰ｶﾞｽ燃焼装置(SUS)</v>
          </cell>
        </row>
        <row r="1967">
          <cell r="B1967" t="str">
            <v>M7030604</v>
          </cell>
          <cell r="E1967" t="str">
            <v>汚泥処理設備</v>
          </cell>
          <cell r="G1967" t="str">
            <v>汚泥消化ﾀﾝｸ設備</v>
          </cell>
          <cell r="I1967" t="str">
            <v>余剰ｶﾞｽ燃焼装置</v>
          </cell>
          <cell r="K1967" t="str">
            <v>余剰ｶﾞｽ燃焼装置(鋳鉄)</v>
          </cell>
        </row>
        <row r="1968">
          <cell r="B1968" t="str">
            <v>M7030605</v>
          </cell>
          <cell r="E1968" t="str">
            <v>汚泥処理設備</v>
          </cell>
          <cell r="G1968" t="str">
            <v>汚泥消化ﾀﾝｸ設備</v>
          </cell>
          <cell r="I1968" t="str">
            <v>余剰ｶﾞｽ燃焼装置</v>
          </cell>
          <cell r="K1968" t="str">
            <v>余剰ｶﾞｽ燃焼装置(樹脂)</v>
          </cell>
        </row>
        <row r="1969">
          <cell r="B1969" t="str">
            <v>M7030606</v>
          </cell>
          <cell r="E1969" t="str">
            <v>汚泥処理設備</v>
          </cell>
          <cell r="G1969" t="str">
            <v>汚泥消化ﾀﾝｸ設備</v>
          </cell>
          <cell r="I1969" t="str">
            <v>余剰ｶﾞｽ燃焼装置</v>
          </cell>
          <cell r="K1969" t="str">
            <v>多段ﾀｰﾎﾞ(SS+塗装)</v>
          </cell>
        </row>
        <row r="1970">
          <cell r="B1970" t="str">
            <v>M7030607</v>
          </cell>
          <cell r="E1970" t="str">
            <v>汚泥処理設備</v>
          </cell>
          <cell r="G1970" t="str">
            <v>汚泥消化ﾀﾝｸ設備</v>
          </cell>
          <cell r="I1970" t="str">
            <v>余剰ｶﾞｽ燃焼装置</v>
          </cell>
          <cell r="K1970" t="str">
            <v>多段ﾀｰﾎﾞ(SUS)</v>
          </cell>
        </row>
        <row r="1971">
          <cell r="B1971" t="str">
            <v>M7030608</v>
          </cell>
          <cell r="E1971" t="str">
            <v>汚泥処理設備</v>
          </cell>
          <cell r="G1971" t="str">
            <v>汚泥消化ﾀﾝｸ設備</v>
          </cell>
          <cell r="I1971" t="str">
            <v>余剰ｶﾞｽ燃焼装置</v>
          </cell>
          <cell r="K1971" t="str">
            <v>多段ﾀｰﾎﾞ(鋳鉄)</v>
          </cell>
        </row>
        <row r="1972">
          <cell r="B1972" t="str">
            <v>M7030609</v>
          </cell>
          <cell r="E1972" t="str">
            <v>汚泥処理設備</v>
          </cell>
          <cell r="G1972" t="str">
            <v>汚泥消化ﾀﾝｸ設備</v>
          </cell>
          <cell r="I1972" t="str">
            <v>余剰ｶﾞｽ燃焼装置</v>
          </cell>
          <cell r="K1972" t="str">
            <v>単段ﾀｰﾎﾞ(SS+塗装)</v>
          </cell>
        </row>
        <row r="1973">
          <cell r="B1973" t="str">
            <v>M7030610</v>
          </cell>
          <cell r="E1973" t="str">
            <v>汚泥処理設備</v>
          </cell>
          <cell r="G1973" t="str">
            <v>汚泥消化ﾀﾝｸ設備</v>
          </cell>
          <cell r="I1973" t="str">
            <v>余剰ｶﾞｽ燃焼装置</v>
          </cell>
          <cell r="K1973" t="str">
            <v>単段ﾀｰﾎﾞ(SUS)</v>
          </cell>
        </row>
        <row r="1974">
          <cell r="B1974" t="str">
            <v>M7030611</v>
          </cell>
          <cell r="E1974" t="str">
            <v>汚泥処理設備</v>
          </cell>
          <cell r="G1974" t="str">
            <v>汚泥消化ﾀﾝｸ設備</v>
          </cell>
          <cell r="I1974" t="str">
            <v>余剰ｶﾞｽ燃焼装置</v>
          </cell>
          <cell r="K1974" t="str">
            <v>単段ﾀｰﾎﾞ(鋳鉄)</v>
          </cell>
        </row>
        <row r="1975">
          <cell r="B1975" t="str">
            <v>M7030612</v>
          </cell>
          <cell r="E1975" t="str">
            <v>汚泥処理設備</v>
          </cell>
          <cell r="G1975" t="str">
            <v>汚泥消化ﾀﾝｸ設備</v>
          </cell>
          <cell r="I1975" t="str">
            <v>余剰ｶﾞｽ燃焼装置</v>
          </cell>
          <cell r="K1975" t="str">
            <v>ﾌﾟﾚｰﾄﾌｧﾝ(SS+塗装)</v>
          </cell>
        </row>
        <row r="1976">
          <cell r="B1976" t="str">
            <v>M7030613</v>
          </cell>
          <cell r="E1976" t="str">
            <v>汚泥処理設備</v>
          </cell>
          <cell r="G1976" t="str">
            <v>汚泥消化ﾀﾝｸ設備</v>
          </cell>
          <cell r="I1976" t="str">
            <v>余剰ｶﾞｽ燃焼装置</v>
          </cell>
          <cell r="K1976" t="str">
            <v>ﾌﾟﾚｰﾄﾌｧﾝ(SUS)</v>
          </cell>
        </row>
        <row r="1977">
          <cell r="B1977" t="str">
            <v>M7030614</v>
          </cell>
          <cell r="E1977" t="str">
            <v>汚泥処理設備</v>
          </cell>
          <cell r="G1977" t="str">
            <v>汚泥消化ﾀﾝｸ設備</v>
          </cell>
          <cell r="I1977" t="str">
            <v>余剰ｶﾞｽ燃焼装置</v>
          </cell>
          <cell r="K1977" t="str">
            <v>ﾌﾟﾚｰﾄﾌｧﾝ(鋳鉄)</v>
          </cell>
        </row>
        <row r="1978">
          <cell r="B1978" t="str">
            <v>M7030615</v>
          </cell>
          <cell r="E1978" t="str">
            <v>汚泥処理設備</v>
          </cell>
          <cell r="G1978" t="str">
            <v>汚泥消化ﾀﾝｸ設備</v>
          </cell>
          <cell r="I1978" t="str">
            <v>余剰ｶﾞｽ燃焼装置</v>
          </cell>
          <cell r="K1978" t="str">
            <v>ｼﾛｯｺﾌｧﾝ(SS+塗装)</v>
          </cell>
        </row>
        <row r="1979">
          <cell r="B1979" t="str">
            <v>M7030616</v>
          </cell>
          <cell r="E1979" t="str">
            <v>汚泥処理設備</v>
          </cell>
          <cell r="G1979" t="str">
            <v>汚泥消化ﾀﾝｸ設備</v>
          </cell>
          <cell r="I1979" t="str">
            <v>余剰ｶﾞｽ燃焼装置</v>
          </cell>
          <cell r="K1979" t="str">
            <v>ｼﾛｯｺﾌｧﾝ(SUS)</v>
          </cell>
        </row>
        <row r="1980">
          <cell r="B1980" t="str">
            <v>M7030617</v>
          </cell>
          <cell r="E1980" t="str">
            <v>汚泥処理設備</v>
          </cell>
          <cell r="G1980" t="str">
            <v>汚泥消化ﾀﾝｸ設備</v>
          </cell>
          <cell r="I1980" t="str">
            <v>余剰ｶﾞｽ燃焼装置</v>
          </cell>
          <cell r="K1980" t="str">
            <v>ｼﾛｯｺﾌｧﾝ(鋳鉄)</v>
          </cell>
        </row>
        <row r="1981">
          <cell r="B1981" t="str">
            <v>M7030618</v>
          </cell>
          <cell r="E1981" t="str">
            <v>汚泥処理設備</v>
          </cell>
          <cell r="G1981" t="str">
            <v>汚泥消化ﾀﾝｸ設備</v>
          </cell>
          <cell r="I1981" t="str">
            <v>余剰ｶﾞｽ燃焼装置</v>
          </cell>
          <cell r="K1981" t="str">
            <v>ｼﾛｯｺﾌｧﾝ(樹脂)</v>
          </cell>
        </row>
        <row r="1982">
          <cell r="B1982" t="str">
            <v>M7030619</v>
          </cell>
          <cell r="E1982" t="str">
            <v>汚泥処理設備</v>
          </cell>
          <cell r="G1982" t="str">
            <v>汚泥消化ﾀﾝｸ設備</v>
          </cell>
          <cell r="I1982" t="str">
            <v>余剰ｶﾞｽ燃焼装置</v>
          </cell>
          <cell r="K1982" t="str">
            <v>ﾙｰﾂ式ﾌﾞﾛﾜ(SUS)</v>
          </cell>
        </row>
        <row r="1983">
          <cell r="B1983" t="str">
            <v>M7030620</v>
          </cell>
          <cell r="E1983" t="str">
            <v>汚泥処理設備</v>
          </cell>
          <cell r="G1983" t="str">
            <v>汚泥消化ﾀﾝｸ設備</v>
          </cell>
          <cell r="I1983" t="str">
            <v>余剰ｶﾞｽ燃焼装置</v>
          </cell>
          <cell r="K1983" t="str">
            <v>ﾙｰﾂ式ﾌﾞﾛﾜ(鋳鉄)</v>
          </cell>
        </row>
        <row r="1984">
          <cell r="B1984" t="str">
            <v>M7030621</v>
          </cell>
          <cell r="E1984" t="str">
            <v>汚泥処理設備</v>
          </cell>
          <cell r="G1984" t="str">
            <v>汚泥消化ﾀﾝｸ設備</v>
          </cell>
          <cell r="I1984" t="str">
            <v>余剰ｶﾞｽ燃焼装置</v>
          </cell>
          <cell r="K1984" t="str">
            <v>制御盤(SS+塗装)</v>
          </cell>
        </row>
        <row r="1985">
          <cell r="B1985" t="str">
            <v>M7030622</v>
          </cell>
          <cell r="E1985" t="str">
            <v>汚泥処理設備</v>
          </cell>
          <cell r="G1985" t="str">
            <v>汚泥消化ﾀﾝｸ設備</v>
          </cell>
          <cell r="I1985" t="str">
            <v>余剰ｶﾞｽ燃焼装置</v>
          </cell>
          <cell r="K1985" t="str">
            <v>制御盤(SS+Znﾒｯｷ)</v>
          </cell>
        </row>
        <row r="1986">
          <cell r="B1986" t="str">
            <v>M7030623</v>
          </cell>
          <cell r="E1986" t="str">
            <v>汚泥処理設備</v>
          </cell>
          <cell r="G1986" t="str">
            <v>汚泥消化ﾀﾝｸ設備</v>
          </cell>
          <cell r="I1986" t="str">
            <v>余剰ｶﾞｽ燃焼装置</v>
          </cell>
          <cell r="K1986" t="str">
            <v>制御盤(SUS)</v>
          </cell>
        </row>
        <row r="1987">
          <cell r="B1987" t="str">
            <v>M7030701</v>
          </cell>
          <cell r="E1987" t="str">
            <v>汚泥処理設備</v>
          </cell>
          <cell r="G1987" t="str">
            <v>汚泥消化ﾀﾝｸ設備</v>
          </cell>
          <cell r="I1987" t="str">
            <v>燃料ﾀﾝｸ</v>
          </cell>
          <cell r="K1987" t="str">
            <v>地上定置式重油ﾀﾝｸ(SS+塗装)</v>
          </cell>
        </row>
        <row r="1988">
          <cell r="B1988" t="str">
            <v>M7030702</v>
          </cell>
          <cell r="E1988" t="str">
            <v>汚泥処理設備</v>
          </cell>
          <cell r="G1988" t="str">
            <v>汚泥消化ﾀﾝｸ設備</v>
          </cell>
          <cell r="I1988" t="str">
            <v>燃料ﾀﾝｸ</v>
          </cell>
          <cell r="K1988" t="str">
            <v>地上定置式重油ﾀﾝｸ(SS+Znﾒｯｷ)</v>
          </cell>
        </row>
        <row r="1989">
          <cell r="B1989" t="str">
            <v>M7030703</v>
          </cell>
          <cell r="E1989" t="str">
            <v>汚泥処理設備</v>
          </cell>
          <cell r="G1989" t="str">
            <v>汚泥消化ﾀﾝｸ設備</v>
          </cell>
          <cell r="I1989" t="str">
            <v>燃料ﾀﾝｸ</v>
          </cell>
          <cell r="K1989" t="str">
            <v>地上定置式重油ﾀﾝｸ(SUS)</v>
          </cell>
        </row>
        <row r="1990">
          <cell r="B1990" t="str">
            <v>M7030704</v>
          </cell>
          <cell r="E1990" t="str">
            <v>汚泥処理設備</v>
          </cell>
          <cell r="G1990" t="str">
            <v>汚泥消化ﾀﾝｸ設備</v>
          </cell>
          <cell r="I1990" t="str">
            <v>燃料ﾀﾝｸ</v>
          </cell>
          <cell r="K1990" t="str">
            <v>地下重油貯蔵ﾀﾝｸ(SS+塗装)</v>
          </cell>
        </row>
        <row r="1991">
          <cell r="B1991" t="str">
            <v>M7030705</v>
          </cell>
          <cell r="E1991" t="str">
            <v>汚泥処理設備</v>
          </cell>
          <cell r="G1991" t="str">
            <v>汚泥消化ﾀﾝｸ設備</v>
          </cell>
          <cell r="I1991" t="str">
            <v>燃料ﾀﾝｸ</v>
          </cell>
          <cell r="K1991" t="str">
            <v>地下重油貯蔵ﾀﾝｸ(SS+Znﾒｯｷ)</v>
          </cell>
        </row>
        <row r="1992">
          <cell r="B1992" t="str">
            <v>M7030706</v>
          </cell>
          <cell r="E1992" t="str">
            <v>汚泥処理設備</v>
          </cell>
          <cell r="G1992" t="str">
            <v>汚泥消化ﾀﾝｸ設備</v>
          </cell>
          <cell r="I1992" t="str">
            <v>燃料ﾀﾝｸ</v>
          </cell>
          <cell r="K1992" t="str">
            <v>地下重油貯蔵ﾀﾝｸ(SUS)</v>
          </cell>
        </row>
        <row r="1993">
          <cell r="B1993" t="str">
            <v>M7030707</v>
          </cell>
          <cell r="E1993" t="str">
            <v>汚泥処理設備</v>
          </cell>
          <cell r="G1993" t="str">
            <v>汚泥消化ﾀﾝｸ設備</v>
          </cell>
          <cell r="I1993" t="str">
            <v>燃料ﾀﾝｸ</v>
          </cell>
          <cell r="K1993" t="str">
            <v>燃料貯留ﾀﾝｸ(SS+塗装)</v>
          </cell>
        </row>
        <row r="1994">
          <cell r="B1994" t="str">
            <v>M7030708</v>
          </cell>
          <cell r="E1994" t="str">
            <v>汚泥処理設備</v>
          </cell>
          <cell r="G1994" t="str">
            <v>汚泥消化ﾀﾝｸ設備</v>
          </cell>
          <cell r="I1994" t="str">
            <v>燃料ﾀﾝｸ</v>
          </cell>
          <cell r="K1994" t="str">
            <v>燃料貯留ﾀﾝｸ(SS+Znﾒｯｷ)</v>
          </cell>
        </row>
        <row r="1995">
          <cell r="B1995" t="str">
            <v>M7030709</v>
          </cell>
          <cell r="E1995" t="str">
            <v>汚泥処理設備</v>
          </cell>
          <cell r="G1995" t="str">
            <v>汚泥消化ﾀﾝｸ設備</v>
          </cell>
          <cell r="I1995" t="str">
            <v>燃料ﾀﾝｸ</v>
          </cell>
          <cell r="K1995" t="str">
            <v>燃料貯留ﾀﾝｸ(SUS)</v>
          </cell>
        </row>
        <row r="1996">
          <cell r="B1996" t="str">
            <v>M7030710</v>
          </cell>
          <cell r="E1996" t="str">
            <v>汚泥処理設備</v>
          </cell>
          <cell r="G1996" t="str">
            <v>汚泥消化ﾀﾝｸ設備</v>
          </cell>
          <cell r="I1996" t="str">
            <v>燃料ﾀﾝｸ</v>
          </cell>
          <cell r="K1996" t="str">
            <v>燃料小出槽(SS+塗装)</v>
          </cell>
        </row>
        <row r="1997">
          <cell r="B1997" t="str">
            <v>M7030711</v>
          </cell>
          <cell r="E1997" t="str">
            <v>汚泥処理設備</v>
          </cell>
          <cell r="G1997" t="str">
            <v>汚泥消化ﾀﾝｸ設備</v>
          </cell>
          <cell r="I1997" t="str">
            <v>燃料ﾀﾝｸ</v>
          </cell>
          <cell r="K1997" t="str">
            <v>燃料小出槽(SS+Znﾒｯｷ)</v>
          </cell>
        </row>
        <row r="1998">
          <cell r="B1998" t="str">
            <v>M7030712</v>
          </cell>
          <cell r="E1998" t="str">
            <v>汚泥処理設備</v>
          </cell>
          <cell r="G1998" t="str">
            <v>汚泥消化ﾀﾝｸ設備</v>
          </cell>
          <cell r="I1998" t="str">
            <v>燃料ﾀﾝｸ</v>
          </cell>
          <cell r="K1998" t="str">
            <v>燃料小出槽(SUS)</v>
          </cell>
        </row>
        <row r="1999">
          <cell r="B1999" t="str">
            <v>M7030801</v>
          </cell>
          <cell r="E1999" t="str">
            <v>汚泥処理設備</v>
          </cell>
          <cell r="G1999" t="str">
            <v>汚泥消化ﾀﾝｸ設備</v>
          </cell>
          <cell r="I1999" t="str">
            <v>燃料ﾎﾟﾝﾌﾟ</v>
          </cell>
          <cell r="K1999" t="str">
            <v>ｷﾞﾔﾎﾟﾝﾌﾟ(SS+塗装)</v>
          </cell>
        </row>
        <row r="2000">
          <cell r="B2000" t="str">
            <v>M7030802</v>
          </cell>
          <cell r="E2000" t="str">
            <v>汚泥処理設備</v>
          </cell>
          <cell r="G2000" t="str">
            <v>汚泥消化ﾀﾝｸ設備</v>
          </cell>
          <cell r="I2000" t="str">
            <v>燃料ﾎﾟﾝﾌﾟ</v>
          </cell>
          <cell r="K2000" t="str">
            <v>ｷﾞﾔﾎﾟﾝﾌﾟ(SUS)</v>
          </cell>
        </row>
        <row r="2001">
          <cell r="B2001" t="str">
            <v>M7030803</v>
          </cell>
          <cell r="E2001" t="str">
            <v>汚泥処理設備</v>
          </cell>
          <cell r="G2001" t="str">
            <v>汚泥消化ﾀﾝｸ設備</v>
          </cell>
          <cell r="I2001" t="str">
            <v>燃料ﾎﾟﾝﾌﾟ</v>
          </cell>
          <cell r="K2001" t="str">
            <v>ｷﾞﾔﾎﾟﾝﾌﾟ(鋳鉄)</v>
          </cell>
        </row>
        <row r="2002">
          <cell r="B2002" t="str">
            <v>M7030804</v>
          </cell>
          <cell r="E2002" t="str">
            <v>汚泥処理設備</v>
          </cell>
          <cell r="G2002" t="str">
            <v>汚泥消化ﾀﾝｸ設備</v>
          </cell>
          <cell r="I2002" t="str">
            <v>燃料ﾎﾟﾝﾌﾟ</v>
          </cell>
          <cell r="K2002" t="str">
            <v>ｷﾞﾔﾎﾟﾝﾌﾟ(樹脂)</v>
          </cell>
        </row>
        <row r="2003">
          <cell r="B2003" t="str">
            <v>M7030901</v>
          </cell>
          <cell r="E2003" t="str">
            <v>汚泥処理設備</v>
          </cell>
          <cell r="G2003" t="str">
            <v>汚泥消化ﾀﾝｸ設備</v>
          </cell>
          <cell r="I2003" t="str">
            <v>ｶﾞｽﾎﾙﾀﾞ</v>
          </cell>
          <cell r="K2003" t="str">
            <v>乾式低圧ｶﾞｽﾎﾙﾀﾞ(SS+塗装)</v>
          </cell>
        </row>
        <row r="2004">
          <cell r="B2004" t="str">
            <v>M7030902</v>
          </cell>
          <cell r="E2004" t="str">
            <v>汚泥処理設備</v>
          </cell>
          <cell r="G2004" t="str">
            <v>汚泥消化ﾀﾝｸ設備</v>
          </cell>
          <cell r="I2004" t="str">
            <v>ｶﾞｽﾎﾙﾀﾞ</v>
          </cell>
          <cell r="K2004" t="str">
            <v>乾式低圧ｶﾞｽﾎﾙﾀﾞ(SS+Znﾒｯｷ)</v>
          </cell>
        </row>
        <row r="2005">
          <cell r="B2005" t="str">
            <v>M7030903</v>
          </cell>
          <cell r="E2005" t="str">
            <v>汚泥処理設備</v>
          </cell>
          <cell r="G2005" t="str">
            <v>汚泥消化ﾀﾝｸ設備</v>
          </cell>
          <cell r="I2005" t="str">
            <v>ｶﾞｽﾎﾙﾀﾞ</v>
          </cell>
          <cell r="K2005" t="str">
            <v>乾式低圧ｶﾞｽﾎﾙﾀﾞ(SUS)</v>
          </cell>
        </row>
        <row r="2006">
          <cell r="B2006" t="str">
            <v>M7030904</v>
          </cell>
          <cell r="E2006" t="str">
            <v>汚泥処理設備</v>
          </cell>
          <cell r="G2006" t="str">
            <v>汚泥消化ﾀﾝｸ設備</v>
          </cell>
          <cell r="I2006" t="str">
            <v>ｶﾞｽﾎﾙﾀﾞ</v>
          </cell>
          <cell r="K2006" t="str">
            <v>湿式ｶﾞｽﾎﾙﾀﾞ(SS+塗装)</v>
          </cell>
        </row>
        <row r="2007">
          <cell r="B2007" t="str">
            <v>M7030905</v>
          </cell>
          <cell r="E2007" t="str">
            <v>汚泥処理設備</v>
          </cell>
          <cell r="G2007" t="str">
            <v>汚泥消化ﾀﾝｸ設備</v>
          </cell>
          <cell r="I2007" t="str">
            <v>ｶﾞｽﾎﾙﾀﾞ</v>
          </cell>
          <cell r="K2007" t="str">
            <v>湿式ｶﾞｽﾎﾙﾀﾞ(SUS)</v>
          </cell>
        </row>
        <row r="2008">
          <cell r="B2008" t="str">
            <v>M7031001</v>
          </cell>
          <cell r="E2008" t="str">
            <v>汚泥処理設備</v>
          </cell>
          <cell r="G2008" t="str">
            <v>汚泥消化ﾀﾝｸ設備</v>
          </cell>
          <cell r="I2008" t="str">
            <v>蒸気ﾎﾞｲﾗ</v>
          </cell>
          <cell r="K2008" t="str">
            <v>炉筒煙管式(SS+塗装)</v>
          </cell>
        </row>
        <row r="2009">
          <cell r="B2009" t="str">
            <v>M7031002</v>
          </cell>
          <cell r="E2009" t="str">
            <v>汚泥処理設備</v>
          </cell>
          <cell r="G2009" t="str">
            <v>汚泥消化ﾀﾝｸ設備</v>
          </cell>
          <cell r="I2009" t="str">
            <v>蒸気ﾎﾞｲﾗ</v>
          </cell>
          <cell r="K2009" t="str">
            <v>炉筒煙管式(SUS)</v>
          </cell>
        </row>
        <row r="2010">
          <cell r="B2010" t="str">
            <v>M7031003</v>
          </cell>
          <cell r="E2010" t="str">
            <v>汚泥処理設備</v>
          </cell>
          <cell r="G2010" t="str">
            <v>汚泥消化ﾀﾝｸ設備</v>
          </cell>
          <cell r="I2010" t="str">
            <v>蒸気ﾎﾞｲﾗ</v>
          </cell>
          <cell r="K2010" t="str">
            <v>蒸気吹込装置(SS+塗装)</v>
          </cell>
        </row>
        <row r="2011">
          <cell r="B2011" t="str">
            <v>M7031004</v>
          </cell>
          <cell r="E2011" t="str">
            <v>汚泥処理設備</v>
          </cell>
          <cell r="G2011" t="str">
            <v>汚泥消化ﾀﾝｸ設備</v>
          </cell>
          <cell r="I2011" t="str">
            <v>蒸気ﾎﾞｲﾗ</v>
          </cell>
          <cell r="K2011" t="str">
            <v>蒸気吹込装置(SUS)</v>
          </cell>
        </row>
        <row r="2012">
          <cell r="B2012" t="str">
            <v>M7031005</v>
          </cell>
          <cell r="E2012" t="str">
            <v>汚泥処理設備</v>
          </cell>
          <cell r="G2012" t="str">
            <v>汚泥消化ﾀﾝｸ設備</v>
          </cell>
          <cell r="I2012" t="str">
            <v>蒸気ﾎﾞｲﾗ</v>
          </cell>
          <cell r="K2012" t="str">
            <v>軟水装置(SS+塗装)</v>
          </cell>
        </row>
        <row r="2013">
          <cell r="B2013" t="str">
            <v>M7031006</v>
          </cell>
          <cell r="E2013" t="str">
            <v>汚泥処理設備</v>
          </cell>
          <cell r="G2013" t="str">
            <v>汚泥消化ﾀﾝｸ設備</v>
          </cell>
          <cell r="I2013" t="str">
            <v>蒸気ﾎﾞｲﾗ</v>
          </cell>
          <cell r="K2013" t="str">
            <v>軟水装置(SUS)</v>
          </cell>
        </row>
        <row r="2014">
          <cell r="B2014" t="str">
            <v>M7031007</v>
          </cell>
          <cell r="E2014" t="str">
            <v>汚泥処理設備</v>
          </cell>
          <cell r="G2014" t="str">
            <v>汚泥消化ﾀﾝｸ設備</v>
          </cell>
          <cell r="I2014" t="str">
            <v>蒸気ﾎﾞｲﾗ</v>
          </cell>
          <cell r="K2014" t="str">
            <v>軟水装置(樹脂)</v>
          </cell>
        </row>
        <row r="2015">
          <cell r="B2015" t="str">
            <v>M7031008</v>
          </cell>
          <cell r="E2015" t="str">
            <v>汚泥処理設備</v>
          </cell>
          <cell r="G2015" t="str">
            <v>汚泥消化ﾀﾝｸ設備</v>
          </cell>
          <cell r="I2015" t="str">
            <v>蒸気ﾎﾞｲﾗ</v>
          </cell>
          <cell r="K2015" t="str">
            <v>軟水ﾀﾝｸ(SS+塗装)</v>
          </cell>
        </row>
        <row r="2016">
          <cell r="B2016" t="str">
            <v>M7031009</v>
          </cell>
          <cell r="E2016" t="str">
            <v>汚泥処理設備</v>
          </cell>
          <cell r="G2016" t="str">
            <v>汚泥消化ﾀﾝｸ設備</v>
          </cell>
          <cell r="I2016" t="str">
            <v>蒸気ﾎﾞｲﾗ</v>
          </cell>
          <cell r="K2016" t="str">
            <v>軟水ﾀﾝｸ(SUS)</v>
          </cell>
        </row>
        <row r="2017">
          <cell r="B2017" t="str">
            <v>M7031010</v>
          </cell>
          <cell r="E2017" t="str">
            <v>汚泥処理設備</v>
          </cell>
          <cell r="G2017" t="str">
            <v>汚泥消化ﾀﾝｸ設備</v>
          </cell>
          <cell r="I2017" t="str">
            <v>蒸気ﾎﾞｲﾗ</v>
          </cell>
          <cell r="K2017" t="str">
            <v>軟水ﾀﾝｸ(樹脂)</v>
          </cell>
        </row>
        <row r="2018">
          <cell r="B2018" t="str">
            <v>M7031011</v>
          </cell>
          <cell r="E2018" t="str">
            <v>汚泥処理設備</v>
          </cell>
          <cell r="G2018" t="str">
            <v>汚泥消化ﾀﾝｸ設備</v>
          </cell>
          <cell r="I2018" t="str">
            <v>蒸気ﾎﾞｲﾗ</v>
          </cell>
          <cell r="K2018" t="str">
            <v>制御盤(SS+塗装)</v>
          </cell>
        </row>
        <row r="2019">
          <cell r="B2019" t="str">
            <v>M7031012</v>
          </cell>
          <cell r="E2019" t="str">
            <v>汚泥処理設備</v>
          </cell>
          <cell r="G2019" t="str">
            <v>汚泥消化ﾀﾝｸ設備</v>
          </cell>
          <cell r="I2019" t="str">
            <v>蒸気ﾎﾞｲﾗ</v>
          </cell>
          <cell r="K2019" t="str">
            <v>制御盤(SS+Znﾒｯｷ)</v>
          </cell>
        </row>
        <row r="2020">
          <cell r="B2020" t="str">
            <v>M7031013</v>
          </cell>
          <cell r="E2020" t="str">
            <v>汚泥処理設備</v>
          </cell>
          <cell r="G2020" t="str">
            <v>汚泥消化ﾀﾝｸ設備</v>
          </cell>
          <cell r="I2020" t="str">
            <v>蒸気ﾎﾞｲﾗ</v>
          </cell>
          <cell r="K2020" t="str">
            <v>制御盤(SUS)</v>
          </cell>
        </row>
        <row r="2021">
          <cell r="B2021" t="str">
            <v>M7031014</v>
          </cell>
          <cell r="E2021" t="str">
            <v>汚泥処理設備</v>
          </cell>
          <cell r="G2021" t="str">
            <v>汚泥消化ﾀﾝｸ設備</v>
          </cell>
          <cell r="I2021" t="str">
            <v>蒸気ﾎﾞｲﾗ</v>
          </cell>
          <cell r="K2021" t="str">
            <v>膨張ﾀﾝｸ(SS+塗装)</v>
          </cell>
        </row>
        <row r="2022">
          <cell r="B2022" t="str">
            <v>M7031015</v>
          </cell>
          <cell r="E2022" t="str">
            <v>汚泥処理設備</v>
          </cell>
          <cell r="G2022" t="str">
            <v>汚泥消化ﾀﾝｸ設備</v>
          </cell>
          <cell r="I2022" t="str">
            <v>蒸気ﾎﾞｲﾗ</v>
          </cell>
          <cell r="K2022" t="str">
            <v>膨張ﾀﾝｸ(SS+Znﾒｯｷ)</v>
          </cell>
        </row>
        <row r="2023">
          <cell r="B2023" t="str">
            <v>M7031016</v>
          </cell>
          <cell r="E2023" t="str">
            <v>汚泥処理設備</v>
          </cell>
          <cell r="G2023" t="str">
            <v>汚泥消化ﾀﾝｸ設備</v>
          </cell>
          <cell r="I2023" t="str">
            <v>蒸気ﾎﾞｲﾗ</v>
          </cell>
          <cell r="K2023" t="str">
            <v>膨張ﾀﾝｸ(SUS)</v>
          </cell>
        </row>
        <row r="2024">
          <cell r="B2024" t="str">
            <v>M7031017</v>
          </cell>
          <cell r="E2024" t="str">
            <v>汚泥処理設備</v>
          </cell>
          <cell r="G2024" t="str">
            <v>汚泥消化ﾀﾝｸ設備</v>
          </cell>
          <cell r="I2024" t="str">
            <v>蒸気ﾎﾞｲﾗ</v>
          </cell>
          <cell r="K2024" t="str">
            <v>多段ﾀｰﾎﾞ(SUS)</v>
          </cell>
        </row>
        <row r="2025">
          <cell r="B2025" t="str">
            <v>M7031018</v>
          </cell>
          <cell r="E2025" t="str">
            <v>汚泥処理設備</v>
          </cell>
          <cell r="G2025" t="str">
            <v>汚泥消化ﾀﾝｸ設備</v>
          </cell>
          <cell r="I2025" t="str">
            <v>蒸気ﾎﾞｲﾗ</v>
          </cell>
          <cell r="K2025" t="str">
            <v>多段ﾀｰﾎﾞ(鋳鉄)</v>
          </cell>
        </row>
        <row r="2026">
          <cell r="B2026" t="str">
            <v>M7031019</v>
          </cell>
          <cell r="E2026" t="str">
            <v>汚泥処理設備</v>
          </cell>
          <cell r="G2026" t="str">
            <v>汚泥消化ﾀﾝｸ設備</v>
          </cell>
          <cell r="I2026" t="str">
            <v>蒸気ﾎﾞｲﾗ</v>
          </cell>
          <cell r="K2026" t="str">
            <v>単段ﾀｰﾎﾞ(SUS)</v>
          </cell>
        </row>
        <row r="2027">
          <cell r="B2027" t="str">
            <v>M7031020</v>
          </cell>
          <cell r="E2027" t="str">
            <v>汚泥処理設備</v>
          </cell>
          <cell r="G2027" t="str">
            <v>汚泥消化ﾀﾝｸ設備</v>
          </cell>
          <cell r="I2027" t="str">
            <v>蒸気ﾎﾞｲﾗ</v>
          </cell>
          <cell r="K2027" t="str">
            <v>単段ﾀｰﾎﾞ(鋳鉄)</v>
          </cell>
        </row>
        <row r="2028">
          <cell r="B2028" t="str">
            <v>M7031021</v>
          </cell>
          <cell r="E2028" t="str">
            <v>汚泥処理設備</v>
          </cell>
          <cell r="G2028" t="str">
            <v>汚泥消化ﾀﾝｸ設備</v>
          </cell>
          <cell r="I2028" t="str">
            <v>蒸気ﾎﾞｲﾗ</v>
          </cell>
          <cell r="K2028" t="str">
            <v>ﾌﾟﾚｰﾄﾌｧﾝ(SS+塗装)</v>
          </cell>
        </row>
        <row r="2029">
          <cell r="B2029" t="str">
            <v>M7031022</v>
          </cell>
          <cell r="E2029" t="str">
            <v>汚泥処理設備</v>
          </cell>
          <cell r="G2029" t="str">
            <v>汚泥消化ﾀﾝｸ設備</v>
          </cell>
          <cell r="I2029" t="str">
            <v>蒸気ﾎﾞｲﾗ</v>
          </cell>
          <cell r="K2029" t="str">
            <v>ﾌﾟﾚｰﾄﾌｧﾝ(SUS)</v>
          </cell>
        </row>
        <row r="2030">
          <cell r="B2030" t="str">
            <v>M7031023</v>
          </cell>
          <cell r="E2030" t="str">
            <v>汚泥処理設備</v>
          </cell>
          <cell r="G2030" t="str">
            <v>汚泥消化ﾀﾝｸ設備</v>
          </cell>
          <cell r="I2030" t="str">
            <v>蒸気ﾎﾞｲﾗ</v>
          </cell>
          <cell r="K2030" t="str">
            <v>ﾌﾟﾚｰﾄﾌｧﾝ(鋳鉄)</v>
          </cell>
        </row>
        <row r="2031">
          <cell r="B2031" t="str">
            <v>M7031024</v>
          </cell>
          <cell r="E2031" t="str">
            <v>汚泥処理設備</v>
          </cell>
          <cell r="G2031" t="str">
            <v>汚泥消化ﾀﾝｸ設備</v>
          </cell>
          <cell r="I2031" t="str">
            <v>蒸気ﾎﾞｲﾗ</v>
          </cell>
          <cell r="K2031" t="str">
            <v>ｼﾛｯｺﾌｧﾝ(SS+塗装)</v>
          </cell>
        </row>
        <row r="2032">
          <cell r="B2032" t="str">
            <v>M7031025</v>
          </cell>
          <cell r="E2032" t="str">
            <v>汚泥処理設備</v>
          </cell>
          <cell r="G2032" t="str">
            <v>汚泥消化ﾀﾝｸ設備</v>
          </cell>
          <cell r="I2032" t="str">
            <v>蒸気ﾎﾞｲﾗ</v>
          </cell>
          <cell r="K2032" t="str">
            <v>ｼﾛｯｺﾌｧﾝ(SUS)</v>
          </cell>
        </row>
        <row r="2033">
          <cell r="B2033" t="str">
            <v>M7031026</v>
          </cell>
          <cell r="E2033" t="str">
            <v>汚泥処理設備</v>
          </cell>
          <cell r="G2033" t="str">
            <v>汚泥消化ﾀﾝｸ設備</v>
          </cell>
          <cell r="I2033" t="str">
            <v>蒸気ﾎﾞｲﾗ</v>
          </cell>
          <cell r="K2033" t="str">
            <v>ｼﾛｯｺﾌｧﾝ(鋳鉄)</v>
          </cell>
        </row>
        <row r="2034">
          <cell r="B2034" t="str">
            <v>M7031027</v>
          </cell>
          <cell r="E2034" t="str">
            <v>汚泥処理設備</v>
          </cell>
          <cell r="G2034" t="str">
            <v>汚泥消化ﾀﾝｸ設備</v>
          </cell>
          <cell r="I2034" t="str">
            <v>蒸気ﾎﾞｲﾗ</v>
          </cell>
          <cell r="K2034" t="str">
            <v>ﾙｰﾂ式ﾌﾞﾛﾜ(SUS)</v>
          </cell>
        </row>
        <row r="2035">
          <cell r="B2035" t="str">
            <v>M7031028</v>
          </cell>
          <cell r="E2035" t="str">
            <v>汚泥処理設備</v>
          </cell>
          <cell r="G2035" t="str">
            <v>汚泥消化ﾀﾝｸ設備</v>
          </cell>
          <cell r="I2035" t="str">
            <v>蒸気ﾎﾞｲﾗ</v>
          </cell>
          <cell r="K2035" t="str">
            <v>ﾙｰﾂ式ﾌﾞﾛﾜ(鋳鉄)</v>
          </cell>
        </row>
        <row r="2036">
          <cell r="B2036" t="str">
            <v>M7031101</v>
          </cell>
          <cell r="E2036" t="str">
            <v>汚泥処理設備</v>
          </cell>
          <cell r="G2036" t="str">
            <v>汚泥消化ﾀﾝｸ設備</v>
          </cell>
          <cell r="I2036" t="str">
            <v>温水ﾎﾞｲﾗ</v>
          </cell>
          <cell r="K2036" t="str">
            <v>温水器(SS+塗装)</v>
          </cell>
        </row>
        <row r="2037">
          <cell r="B2037" t="str">
            <v>M7031102</v>
          </cell>
          <cell r="E2037" t="str">
            <v>汚泥処理設備</v>
          </cell>
          <cell r="G2037" t="str">
            <v>汚泥消化ﾀﾝｸ設備</v>
          </cell>
          <cell r="I2037" t="str">
            <v>温水ﾎﾞｲﾗ</v>
          </cell>
          <cell r="K2037" t="str">
            <v>温水器(SUS)</v>
          </cell>
        </row>
        <row r="2038">
          <cell r="B2038" t="str">
            <v>M7031103</v>
          </cell>
          <cell r="E2038" t="str">
            <v>汚泥処理設備</v>
          </cell>
          <cell r="G2038" t="str">
            <v>汚泥消化ﾀﾝｸ設備</v>
          </cell>
          <cell r="I2038" t="str">
            <v>温水ﾎﾞｲﾗ</v>
          </cell>
          <cell r="K2038" t="str">
            <v>膨張ﾀﾝｸ(SS+塗装)</v>
          </cell>
        </row>
        <row r="2039">
          <cell r="B2039" t="str">
            <v>M7031104</v>
          </cell>
          <cell r="E2039" t="str">
            <v>汚泥処理設備</v>
          </cell>
          <cell r="G2039" t="str">
            <v>汚泥消化ﾀﾝｸ設備</v>
          </cell>
          <cell r="I2039" t="str">
            <v>温水ﾎﾞｲﾗ</v>
          </cell>
          <cell r="K2039" t="str">
            <v>膨張ﾀﾝｸ(SUS)</v>
          </cell>
        </row>
        <row r="2040">
          <cell r="B2040" t="str">
            <v>M7031105</v>
          </cell>
          <cell r="E2040" t="str">
            <v>汚泥処理設備</v>
          </cell>
          <cell r="G2040" t="str">
            <v>汚泥消化ﾀﾝｸ設備</v>
          </cell>
          <cell r="I2040" t="str">
            <v>温水ﾎﾞｲﾗ</v>
          </cell>
          <cell r="K2040" t="str">
            <v>多段ﾀｰﾎﾞ(SUS)</v>
          </cell>
        </row>
        <row r="2041">
          <cell r="B2041" t="str">
            <v>M7031106</v>
          </cell>
          <cell r="E2041" t="str">
            <v>汚泥処理設備</v>
          </cell>
          <cell r="G2041" t="str">
            <v>汚泥消化ﾀﾝｸ設備</v>
          </cell>
          <cell r="I2041" t="str">
            <v>温水ﾎﾞｲﾗ</v>
          </cell>
          <cell r="K2041" t="str">
            <v>多段ﾀｰﾎﾞ(鋳鉄)</v>
          </cell>
        </row>
        <row r="2042">
          <cell r="B2042" t="str">
            <v>M7031107</v>
          </cell>
          <cell r="E2042" t="str">
            <v>汚泥処理設備</v>
          </cell>
          <cell r="G2042" t="str">
            <v>汚泥消化ﾀﾝｸ設備</v>
          </cell>
          <cell r="I2042" t="str">
            <v>温水ﾎﾞｲﾗ</v>
          </cell>
          <cell r="K2042" t="str">
            <v>単段ﾀｰﾎﾞ(SUS)</v>
          </cell>
        </row>
        <row r="2043">
          <cell r="B2043" t="str">
            <v>M7031108</v>
          </cell>
          <cell r="E2043" t="str">
            <v>汚泥処理設備</v>
          </cell>
          <cell r="G2043" t="str">
            <v>汚泥消化ﾀﾝｸ設備</v>
          </cell>
          <cell r="I2043" t="str">
            <v>温水ﾎﾞｲﾗ</v>
          </cell>
          <cell r="K2043" t="str">
            <v>単段ﾀｰﾎﾞ(鋳鉄)</v>
          </cell>
        </row>
        <row r="2044">
          <cell r="B2044" t="str">
            <v>M7031109</v>
          </cell>
          <cell r="E2044" t="str">
            <v>汚泥処理設備</v>
          </cell>
          <cell r="G2044" t="str">
            <v>汚泥消化ﾀﾝｸ設備</v>
          </cell>
          <cell r="I2044" t="str">
            <v>温水ﾎﾞｲﾗ</v>
          </cell>
          <cell r="K2044" t="str">
            <v>ﾌﾟﾚｰﾄﾌｧﾝ(SS+塗装)</v>
          </cell>
        </row>
        <row r="2045">
          <cell r="B2045" t="str">
            <v>M7031110</v>
          </cell>
          <cell r="E2045" t="str">
            <v>汚泥処理設備</v>
          </cell>
          <cell r="G2045" t="str">
            <v>汚泥消化ﾀﾝｸ設備</v>
          </cell>
          <cell r="I2045" t="str">
            <v>温水ﾎﾞｲﾗ</v>
          </cell>
          <cell r="K2045" t="str">
            <v>ﾌﾟﾚｰﾄﾌｧﾝ(SUS)</v>
          </cell>
        </row>
        <row r="2046">
          <cell r="B2046" t="str">
            <v>M7031111</v>
          </cell>
          <cell r="E2046" t="str">
            <v>汚泥処理設備</v>
          </cell>
          <cell r="G2046" t="str">
            <v>汚泥消化ﾀﾝｸ設備</v>
          </cell>
          <cell r="I2046" t="str">
            <v>温水ﾎﾞｲﾗ</v>
          </cell>
          <cell r="K2046" t="str">
            <v>ﾌﾟﾚｰﾄﾌｧﾝ(鋳鉄)</v>
          </cell>
        </row>
        <row r="2047">
          <cell r="B2047" t="str">
            <v>M7031112</v>
          </cell>
          <cell r="E2047" t="str">
            <v>汚泥処理設備</v>
          </cell>
          <cell r="G2047" t="str">
            <v>汚泥消化ﾀﾝｸ設備</v>
          </cell>
          <cell r="I2047" t="str">
            <v>温水ﾎﾞｲﾗ</v>
          </cell>
          <cell r="K2047" t="str">
            <v>ｼﾛｯｺﾌｧﾝ(SS+塗装)</v>
          </cell>
        </row>
        <row r="2048">
          <cell r="B2048" t="str">
            <v>M7031113</v>
          </cell>
          <cell r="E2048" t="str">
            <v>汚泥処理設備</v>
          </cell>
          <cell r="G2048" t="str">
            <v>汚泥消化ﾀﾝｸ設備</v>
          </cell>
          <cell r="I2048" t="str">
            <v>温水ﾎﾞｲﾗ</v>
          </cell>
          <cell r="K2048" t="str">
            <v>ｼﾛｯｺﾌｧﾝ(SUS)</v>
          </cell>
        </row>
        <row r="2049">
          <cell r="B2049" t="str">
            <v>M7031114</v>
          </cell>
          <cell r="E2049" t="str">
            <v>汚泥処理設備</v>
          </cell>
          <cell r="G2049" t="str">
            <v>汚泥消化ﾀﾝｸ設備</v>
          </cell>
          <cell r="I2049" t="str">
            <v>温水ﾎﾞｲﾗ</v>
          </cell>
          <cell r="K2049" t="str">
            <v>ｼﾛｯｺﾌｧﾝ(鋳鉄)</v>
          </cell>
        </row>
        <row r="2050">
          <cell r="B2050" t="str">
            <v>M7031115</v>
          </cell>
          <cell r="E2050" t="str">
            <v>汚泥処理設備</v>
          </cell>
          <cell r="G2050" t="str">
            <v>汚泥消化ﾀﾝｸ設備</v>
          </cell>
          <cell r="I2050" t="str">
            <v>温水ﾎﾞｲﾗ</v>
          </cell>
          <cell r="K2050" t="str">
            <v>ﾙｰﾂ式ﾌﾞﾛﾜ(SUS)</v>
          </cell>
        </row>
        <row r="2051">
          <cell r="B2051" t="str">
            <v>M7031116</v>
          </cell>
          <cell r="E2051" t="str">
            <v>汚泥処理設備</v>
          </cell>
          <cell r="G2051" t="str">
            <v>汚泥消化ﾀﾝｸ設備</v>
          </cell>
          <cell r="I2051" t="str">
            <v>温水ﾎﾞｲﾗ</v>
          </cell>
          <cell r="K2051" t="str">
            <v>ﾙｰﾂ式ﾌﾞﾛﾜ(鋳鉄)</v>
          </cell>
        </row>
        <row r="2052">
          <cell r="B2052" t="str">
            <v>M7031201</v>
          </cell>
          <cell r="E2052" t="str">
            <v>汚泥処理設備</v>
          </cell>
          <cell r="G2052" t="str">
            <v>汚泥消化ﾀﾝｸ設備</v>
          </cell>
          <cell r="I2052" t="str">
            <v>熱交換器</v>
          </cell>
          <cell r="K2052" t="str">
            <v>二重管式汚泥熱交換器(SS+塗装)</v>
          </cell>
        </row>
        <row r="2053">
          <cell r="B2053" t="str">
            <v>M7031202</v>
          </cell>
          <cell r="E2053" t="str">
            <v>汚泥処理設備</v>
          </cell>
          <cell r="G2053" t="str">
            <v>汚泥消化ﾀﾝｸ設備</v>
          </cell>
          <cell r="I2053" t="str">
            <v>熱交換器</v>
          </cell>
          <cell r="K2053" t="str">
            <v>二重管式汚泥熱交換器(SS+Znﾒｯｷ)</v>
          </cell>
        </row>
        <row r="2054">
          <cell r="B2054" t="str">
            <v>M7031203</v>
          </cell>
          <cell r="E2054" t="str">
            <v>汚泥処理設備</v>
          </cell>
          <cell r="G2054" t="str">
            <v>汚泥消化ﾀﾝｸ設備</v>
          </cell>
          <cell r="I2054" t="str">
            <v>熱交換器</v>
          </cell>
          <cell r="K2054" t="str">
            <v>二重管式汚泥熱交換器(SUS)</v>
          </cell>
        </row>
        <row r="2055">
          <cell r="B2055" t="str">
            <v>M7031204</v>
          </cell>
          <cell r="E2055" t="str">
            <v>汚泥処理設備</v>
          </cell>
          <cell r="G2055" t="str">
            <v>汚泥消化ﾀﾝｸ設備</v>
          </cell>
          <cell r="I2055" t="str">
            <v>熱交換器</v>
          </cell>
          <cell r="K2055" t="str">
            <v>ｽﾊﾟｲﾗﾙ式汚泥熱交換器(SS+塗装)</v>
          </cell>
        </row>
        <row r="2056">
          <cell r="B2056" t="str">
            <v>M7031205</v>
          </cell>
          <cell r="E2056" t="str">
            <v>汚泥処理設備</v>
          </cell>
          <cell r="G2056" t="str">
            <v>汚泥消化ﾀﾝｸ設備</v>
          </cell>
          <cell r="I2056" t="str">
            <v>熱交換器</v>
          </cell>
          <cell r="K2056" t="str">
            <v>ｽﾊﾟｲﾗﾙ式汚泥熱交換器(SS+Znﾒｯｷ)</v>
          </cell>
        </row>
        <row r="2057">
          <cell r="B2057" t="str">
            <v>M7031206</v>
          </cell>
          <cell r="E2057" t="str">
            <v>汚泥処理設備</v>
          </cell>
          <cell r="G2057" t="str">
            <v>汚泥消化ﾀﾝｸ設備</v>
          </cell>
          <cell r="I2057" t="str">
            <v>熱交換器</v>
          </cell>
          <cell r="K2057" t="str">
            <v>ｽﾊﾟｲﾗﾙ式汚泥熱交換器(SUS)</v>
          </cell>
        </row>
        <row r="2058">
          <cell r="B2058" t="str">
            <v>M7031207</v>
          </cell>
          <cell r="E2058" t="str">
            <v>汚泥処理設備</v>
          </cell>
          <cell r="G2058" t="str">
            <v>汚泥消化ﾀﾝｸ設備</v>
          </cell>
          <cell r="I2058" t="str">
            <v>熱交換器</v>
          </cell>
          <cell r="K2058" t="str">
            <v>冷却水ﾎﾟﾝﾌﾟ(水中ﾎﾟﾝﾌﾟ)(SUS)</v>
          </cell>
        </row>
        <row r="2059">
          <cell r="B2059" t="str">
            <v>M7031208</v>
          </cell>
          <cell r="E2059" t="str">
            <v>汚泥処理設備</v>
          </cell>
          <cell r="G2059" t="str">
            <v>汚泥消化ﾀﾝｸ設備</v>
          </cell>
          <cell r="I2059" t="str">
            <v>熱交換器</v>
          </cell>
          <cell r="K2059" t="str">
            <v>冷却水ﾎﾟﾝﾌﾟ(水中ﾎﾟﾝﾌﾟ)(鋳鉄)</v>
          </cell>
        </row>
        <row r="2060">
          <cell r="B2060" t="str">
            <v>M7031209</v>
          </cell>
          <cell r="E2060" t="str">
            <v>汚泥処理設備</v>
          </cell>
          <cell r="G2060" t="str">
            <v>汚泥消化ﾀﾝｸ設備</v>
          </cell>
          <cell r="I2060" t="str">
            <v>熱交換器</v>
          </cell>
          <cell r="K2060" t="str">
            <v>冷却水ﾎﾟﾝﾌﾟ(水中ﾎﾟﾝﾌﾟ)(樹脂)</v>
          </cell>
        </row>
        <row r="2061">
          <cell r="B2061" t="str">
            <v>M7031210</v>
          </cell>
          <cell r="E2061" t="str">
            <v>汚泥処理設備</v>
          </cell>
          <cell r="G2061" t="str">
            <v>汚泥消化ﾀﾝｸ設備</v>
          </cell>
          <cell r="I2061" t="str">
            <v>熱交換器</v>
          </cell>
          <cell r="K2061" t="str">
            <v>冷却水ﾎﾟﾝﾌﾟ(陸上ﾎﾟﾝﾌﾟ)(SUS)</v>
          </cell>
        </row>
        <row r="2062">
          <cell r="B2062" t="str">
            <v>M7031211</v>
          </cell>
          <cell r="E2062" t="str">
            <v>汚泥処理設備</v>
          </cell>
          <cell r="G2062" t="str">
            <v>汚泥消化ﾀﾝｸ設備</v>
          </cell>
          <cell r="I2062" t="str">
            <v>熱交換器</v>
          </cell>
          <cell r="K2062" t="str">
            <v>冷却水ﾎﾟﾝﾌﾟ(陸上ﾎﾟﾝﾌﾟ)(鋳鉄)</v>
          </cell>
        </row>
        <row r="2063">
          <cell r="B2063" t="str">
            <v>M7031212</v>
          </cell>
          <cell r="E2063" t="str">
            <v>汚泥処理設備</v>
          </cell>
          <cell r="G2063" t="str">
            <v>汚泥消化ﾀﾝｸ設備</v>
          </cell>
          <cell r="I2063" t="str">
            <v>熱交換器</v>
          </cell>
          <cell r="K2063" t="str">
            <v>冷却水ﾎﾟﾝﾌﾟ(陸上ﾎﾟﾝﾌﾟ)(樹脂)</v>
          </cell>
        </row>
        <row r="2064">
          <cell r="B2064" t="str">
            <v>M7031213</v>
          </cell>
          <cell r="E2064" t="str">
            <v>汚泥処理設備</v>
          </cell>
          <cell r="G2064" t="str">
            <v>汚泥消化ﾀﾝｸ設備</v>
          </cell>
          <cell r="I2064" t="str">
            <v>熱交換器</v>
          </cell>
          <cell r="K2064" t="str">
            <v>冷却塔(SS+塗装)</v>
          </cell>
        </row>
        <row r="2065">
          <cell r="B2065" t="str">
            <v>M7031214</v>
          </cell>
          <cell r="E2065" t="str">
            <v>汚泥処理設備</v>
          </cell>
          <cell r="G2065" t="str">
            <v>汚泥消化ﾀﾝｸ設備</v>
          </cell>
          <cell r="I2065" t="str">
            <v>熱交換器</v>
          </cell>
          <cell r="K2065" t="str">
            <v>冷却塔(SS+Znﾒｯｷ)</v>
          </cell>
        </row>
        <row r="2066">
          <cell r="B2066" t="str">
            <v>M7031215</v>
          </cell>
          <cell r="E2066" t="str">
            <v>汚泥処理設備</v>
          </cell>
          <cell r="G2066" t="str">
            <v>汚泥消化ﾀﾝｸ設備</v>
          </cell>
          <cell r="I2066" t="str">
            <v>熱交換器</v>
          </cell>
          <cell r="K2066" t="str">
            <v>冷却塔(SUS)</v>
          </cell>
        </row>
        <row r="2067">
          <cell r="B2067" t="str">
            <v>M7031216</v>
          </cell>
          <cell r="E2067" t="str">
            <v>汚泥処理設備</v>
          </cell>
          <cell r="G2067" t="str">
            <v>汚泥消化ﾀﾝｸ設備</v>
          </cell>
          <cell r="I2067" t="str">
            <v>熱交換器</v>
          </cell>
          <cell r="K2067" t="str">
            <v>冷却塔(樹脂)</v>
          </cell>
        </row>
        <row r="2068">
          <cell r="B2068" t="str">
            <v>M7031217</v>
          </cell>
          <cell r="E2068" t="str">
            <v>汚泥処理設備</v>
          </cell>
          <cell r="G2068" t="str">
            <v>汚泥消化ﾀﾝｸ設備</v>
          </cell>
          <cell r="I2068" t="str">
            <v>熱交換器</v>
          </cell>
          <cell r="K2068" t="str">
            <v>冷却塔(ｱﾙﾐ)</v>
          </cell>
        </row>
        <row r="2069">
          <cell r="B2069" t="str">
            <v>M7040101</v>
          </cell>
          <cell r="E2069" t="str">
            <v>汚泥処理設備</v>
          </cell>
          <cell r="G2069" t="str">
            <v>汚泥洗浄ﾀﾝｸ設備</v>
          </cell>
          <cell r="I2069" t="str">
            <v>汚泥かき寄せ機</v>
          </cell>
          <cell r="K2069" t="str">
            <v>中央駆動懸垂型(SS+塗装)</v>
          </cell>
        </row>
        <row r="2070">
          <cell r="B2070" t="str">
            <v>M7040102</v>
          </cell>
          <cell r="E2070" t="str">
            <v>汚泥処理設備</v>
          </cell>
          <cell r="G2070" t="str">
            <v>汚泥洗浄ﾀﾝｸ設備</v>
          </cell>
          <cell r="I2070" t="str">
            <v>汚泥かき寄せ機</v>
          </cell>
          <cell r="K2070" t="str">
            <v>中央駆動懸垂型(SUS)</v>
          </cell>
        </row>
        <row r="2071">
          <cell r="B2071" t="str">
            <v>M7040103</v>
          </cell>
          <cell r="E2071" t="str">
            <v>汚泥処理設備</v>
          </cell>
          <cell r="G2071" t="str">
            <v>汚泥洗浄ﾀﾝｸ設備</v>
          </cell>
          <cell r="I2071" t="str">
            <v>汚泥かき寄せ機</v>
          </cell>
          <cell r="K2071" t="str">
            <v>中央駆動懸垂型(樹脂)</v>
          </cell>
        </row>
        <row r="2072">
          <cell r="B2072" t="str">
            <v>M7040104</v>
          </cell>
          <cell r="E2072" t="str">
            <v>汚泥処理設備</v>
          </cell>
          <cell r="G2072" t="str">
            <v>汚泥洗浄ﾀﾝｸ設備</v>
          </cell>
          <cell r="I2072" t="str">
            <v>汚泥かき寄せ機</v>
          </cell>
          <cell r="K2072" t="str">
            <v>中央駆動支柱型(SS+塗装)</v>
          </cell>
        </row>
        <row r="2073">
          <cell r="B2073" t="str">
            <v>M7040105</v>
          </cell>
          <cell r="E2073" t="str">
            <v>汚泥処理設備</v>
          </cell>
          <cell r="G2073" t="str">
            <v>汚泥洗浄ﾀﾝｸ設備</v>
          </cell>
          <cell r="I2073" t="str">
            <v>汚泥かき寄せ機</v>
          </cell>
          <cell r="K2073" t="str">
            <v>中央駆動支柱型(SUS)</v>
          </cell>
        </row>
        <row r="2074">
          <cell r="B2074" t="str">
            <v>M7040106</v>
          </cell>
          <cell r="E2074" t="str">
            <v>汚泥処理設備</v>
          </cell>
          <cell r="G2074" t="str">
            <v>汚泥洗浄ﾀﾝｸ設備</v>
          </cell>
          <cell r="I2074" t="str">
            <v>汚泥かき寄せ機</v>
          </cell>
          <cell r="K2074" t="str">
            <v>中央駆動支柱型(樹脂)</v>
          </cell>
        </row>
        <row r="2075">
          <cell r="B2075" t="str">
            <v>M7040201</v>
          </cell>
          <cell r="E2075" t="str">
            <v>汚泥処理設備</v>
          </cell>
          <cell r="G2075" t="str">
            <v>汚泥洗浄ﾀﾝｸ設備</v>
          </cell>
          <cell r="I2075" t="str">
            <v>洗浄ﾎﾟﾝﾌﾟ</v>
          </cell>
          <cell r="K2075" t="str">
            <v>給水用渦巻ﾎﾟﾝﾌﾟ(SUS)</v>
          </cell>
        </row>
        <row r="2076">
          <cell r="B2076" t="str">
            <v>M7040202</v>
          </cell>
          <cell r="E2076" t="str">
            <v>汚泥処理設備</v>
          </cell>
          <cell r="G2076" t="str">
            <v>汚泥洗浄ﾀﾝｸ設備</v>
          </cell>
          <cell r="I2076" t="str">
            <v>洗浄ﾎﾟﾝﾌﾟ</v>
          </cell>
          <cell r="K2076" t="str">
            <v>給水用渦巻ﾎﾟﾝﾌﾟ(鋳鉄)</v>
          </cell>
        </row>
        <row r="2077">
          <cell r="B2077" t="str">
            <v>M7040203</v>
          </cell>
          <cell r="E2077" t="str">
            <v>汚泥処理設備</v>
          </cell>
          <cell r="G2077" t="str">
            <v>汚泥洗浄ﾀﾝｸ設備</v>
          </cell>
          <cell r="I2077" t="str">
            <v>洗浄ﾎﾟﾝﾌﾟ</v>
          </cell>
          <cell r="K2077" t="str">
            <v>給水用渦巻ﾎﾟﾝﾌﾟ(樹脂)</v>
          </cell>
        </row>
        <row r="2078">
          <cell r="B2078" t="str">
            <v>M7040204</v>
          </cell>
          <cell r="E2078" t="str">
            <v>汚泥処理設備</v>
          </cell>
          <cell r="G2078" t="str">
            <v>汚泥洗浄ﾀﾝｸ設備</v>
          </cell>
          <cell r="I2078" t="str">
            <v>洗浄ﾎﾟﾝﾌﾟ</v>
          </cell>
          <cell r="K2078" t="str">
            <v>給水用多段渦巻ﾎﾟﾝﾌﾟ(SUS)</v>
          </cell>
        </row>
        <row r="2079">
          <cell r="B2079" t="str">
            <v>M7040205</v>
          </cell>
          <cell r="E2079" t="str">
            <v>汚泥処理設備</v>
          </cell>
          <cell r="G2079" t="str">
            <v>汚泥洗浄ﾀﾝｸ設備</v>
          </cell>
          <cell r="I2079" t="str">
            <v>洗浄ﾎﾟﾝﾌﾟ</v>
          </cell>
          <cell r="K2079" t="str">
            <v>給水用多段渦巻ﾎﾟﾝﾌﾟ(鋳鉄)</v>
          </cell>
        </row>
        <row r="2080">
          <cell r="B2080" t="str">
            <v>M7040206</v>
          </cell>
          <cell r="E2080" t="str">
            <v>汚泥処理設備</v>
          </cell>
          <cell r="G2080" t="str">
            <v>汚泥洗浄ﾀﾝｸ設備</v>
          </cell>
          <cell r="I2080" t="str">
            <v>洗浄ﾎﾟﾝﾌﾟ</v>
          </cell>
          <cell r="K2080" t="str">
            <v>給水用多段渦巻ﾎﾟﾝﾌﾟ(樹脂)</v>
          </cell>
        </row>
        <row r="2081">
          <cell r="B2081" t="str">
            <v>M7040207</v>
          </cell>
          <cell r="E2081" t="str">
            <v>汚泥処理設備</v>
          </cell>
          <cell r="G2081" t="str">
            <v>汚泥洗浄ﾀﾝｸ設備</v>
          </cell>
          <cell r="I2081" t="str">
            <v>洗浄ﾎﾟﾝﾌﾟ</v>
          </cell>
          <cell r="K2081" t="str">
            <v>水中用水ﾎﾟﾝﾌﾟ(SUS)</v>
          </cell>
        </row>
        <row r="2082">
          <cell r="B2082" t="str">
            <v>M7040208</v>
          </cell>
          <cell r="E2082" t="str">
            <v>汚泥処理設備</v>
          </cell>
          <cell r="G2082" t="str">
            <v>汚泥洗浄ﾀﾝｸ設備</v>
          </cell>
          <cell r="I2082" t="str">
            <v>洗浄ﾎﾟﾝﾌﾟ</v>
          </cell>
          <cell r="K2082" t="str">
            <v>水中用水ﾎﾟﾝﾌﾟ(鋳鉄)</v>
          </cell>
        </row>
        <row r="2083">
          <cell r="B2083" t="str">
            <v>M7040209</v>
          </cell>
          <cell r="E2083" t="str">
            <v>汚泥処理設備</v>
          </cell>
          <cell r="G2083" t="str">
            <v>汚泥洗浄ﾀﾝｸ設備</v>
          </cell>
          <cell r="I2083" t="str">
            <v>洗浄ﾎﾟﾝﾌﾟ</v>
          </cell>
          <cell r="K2083" t="str">
            <v>水中用水ﾎﾟﾝﾌﾟ(樹脂)</v>
          </cell>
        </row>
        <row r="2084">
          <cell r="B2084" t="str">
            <v>M7040210</v>
          </cell>
          <cell r="E2084" t="str">
            <v>汚泥処理設備</v>
          </cell>
          <cell r="G2084" t="str">
            <v>汚泥洗浄ﾀﾝｸ設備</v>
          </cell>
          <cell r="I2084" t="str">
            <v>洗浄ﾎﾟﾝﾌﾟ</v>
          </cell>
          <cell r="K2084" t="str">
            <v>圧力ﾀﾝｸ式給水ﾕﾆｯﾄ(横軸渦巻ﾎﾟﾝﾌﾟ)(SUS)</v>
          </cell>
        </row>
        <row r="2085">
          <cell r="B2085" t="str">
            <v>M7040211</v>
          </cell>
          <cell r="E2085" t="str">
            <v>汚泥処理設備</v>
          </cell>
          <cell r="G2085" t="str">
            <v>汚泥洗浄ﾀﾝｸ設備</v>
          </cell>
          <cell r="I2085" t="str">
            <v>洗浄ﾎﾟﾝﾌﾟ</v>
          </cell>
          <cell r="K2085" t="str">
            <v>圧力ﾀﾝｸ式給水ﾕﾆｯﾄ(横軸渦巻ﾎﾟﾝﾌﾟ)(鋳鉄)</v>
          </cell>
        </row>
        <row r="2086">
          <cell r="B2086" t="str">
            <v>M7040212</v>
          </cell>
          <cell r="E2086" t="str">
            <v>汚泥処理設備</v>
          </cell>
          <cell r="G2086" t="str">
            <v>汚泥洗浄ﾀﾝｸ設備</v>
          </cell>
          <cell r="I2086" t="str">
            <v>洗浄ﾎﾟﾝﾌﾟ</v>
          </cell>
          <cell r="K2086" t="str">
            <v>圧力ﾀﾝｸ式給水ﾕﾆｯﾄ(横軸渦巻ﾎﾟﾝﾌﾟ)(樹脂)</v>
          </cell>
        </row>
        <row r="2087">
          <cell r="B2087" t="str">
            <v>M7040213</v>
          </cell>
          <cell r="E2087" t="str">
            <v>汚泥処理設備</v>
          </cell>
          <cell r="G2087" t="str">
            <v>汚泥洗浄ﾀﾝｸ設備</v>
          </cell>
          <cell r="I2087" t="str">
            <v>洗浄ﾎﾟﾝﾌﾟ</v>
          </cell>
          <cell r="K2087" t="str">
            <v>圧力ﾀﾝｸ式給水ﾕﾆｯﾄ(水中ﾎﾟﾝﾌﾟ)(SUS)</v>
          </cell>
        </row>
        <row r="2088">
          <cell r="B2088" t="str">
            <v>M7040214</v>
          </cell>
          <cell r="E2088" t="str">
            <v>汚泥処理設備</v>
          </cell>
          <cell r="G2088" t="str">
            <v>汚泥洗浄ﾀﾝｸ設備</v>
          </cell>
          <cell r="I2088" t="str">
            <v>洗浄ﾎﾟﾝﾌﾟ</v>
          </cell>
          <cell r="K2088" t="str">
            <v>圧力ﾀﾝｸ式給水ﾕﾆｯﾄ(水中ﾎﾟﾝﾌﾟ)(鋳鉄)</v>
          </cell>
        </row>
        <row r="2089">
          <cell r="B2089" t="str">
            <v>M7040215</v>
          </cell>
          <cell r="E2089" t="str">
            <v>汚泥処理設備</v>
          </cell>
          <cell r="G2089" t="str">
            <v>汚泥洗浄ﾀﾝｸ設備</v>
          </cell>
          <cell r="I2089" t="str">
            <v>洗浄ﾎﾟﾝﾌﾟ</v>
          </cell>
          <cell r="K2089" t="str">
            <v>圧力ﾀﾝｸ式給水ﾕﾆｯﾄ(水中ﾎﾟﾝﾌﾟ)(樹脂)</v>
          </cell>
        </row>
        <row r="2090">
          <cell r="B2090" t="str">
            <v>M7040316</v>
          </cell>
          <cell r="E2090" t="str">
            <v>汚泥処理設備</v>
          </cell>
          <cell r="G2090" t="str">
            <v>汚泥洗浄ﾀﾝｸ設備</v>
          </cell>
          <cell r="I2090" t="str">
            <v>汚泥ﾎﾟﾝﾌﾟ</v>
          </cell>
          <cell r="K2090" t="str">
            <v>無閉塞形汚泥ﾎﾟﾝﾌﾟ(SUS)</v>
          </cell>
        </row>
        <row r="2091">
          <cell r="B2091" t="str">
            <v>M7040317</v>
          </cell>
          <cell r="E2091" t="str">
            <v>汚泥処理設備</v>
          </cell>
          <cell r="G2091" t="str">
            <v>汚泥洗浄ﾀﾝｸ設備</v>
          </cell>
          <cell r="I2091" t="str">
            <v>汚泥ﾎﾟﾝﾌﾟ</v>
          </cell>
          <cell r="K2091" t="str">
            <v>無閉塞形汚泥ﾎﾟﾝﾌﾟ(鋳鉄)</v>
          </cell>
        </row>
        <row r="2092">
          <cell r="B2092" t="str">
            <v>M7040318</v>
          </cell>
          <cell r="E2092" t="str">
            <v>汚泥処理設備</v>
          </cell>
          <cell r="G2092" t="str">
            <v>汚泥洗浄ﾀﾝｸ設備</v>
          </cell>
          <cell r="I2092" t="str">
            <v>汚泥ﾎﾟﾝﾌﾟ</v>
          </cell>
          <cell r="K2092" t="str">
            <v>吸込ｽｸﾘｭｰ付汚泥ﾎﾟﾝﾌﾟ(SUS)</v>
          </cell>
        </row>
        <row r="2093">
          <cell r="B2093" t="str">
            <v>M7040319</v>
          </cell>
          <cell r="E2093" t="str">
            <v>汚泥処理設備</v>
          </cell>
          <cell r="G2093" t="str">
            <v>汚泥洗浄ﾀﾝｸ設備</v>
          </cell>
          <cell r="I2093" t="str">
            <v>汚泥ﾎﾟﾝﾌﾟ</v>
          </cell>
          <cell r="K2093" t="str">
            <v>吸込ｽｸﾘｭｰ付汚泥ﾎﾟﾝﾌﾟ(鋳鉄)</v>
          </cell>
        </row>
        <row r="2094">
          <cell r="B2094" t="str">
            <v>M7040320</v>
          </cell>
          <cell r="E2094" t="str">
            <v>汚泥処理設備</v>
          </cell>
          <cell r="G2094" t="str">
            <v>汚泥洗浄ﾀﾝｸ設備</v>
          </cell>
          <cell r="I2094" t="str">
            <v>汚泥ﾎﾟﾝﾌﾟ</v>
          </cell>
          <cell r="K2094" t="str">
            <v>破砕ﾎﾟﾝﾌﾟ(SUS)</v>
          </cell>
        </row>
        <row r="2095">
          <cell r="B2095" t="str">
            <v>M7040321</v>
          </cell>
          <cell r="E2095" t="str">
            <v>汚泥処理設備</v>
          </cell>
          <cell r="G2095" t="str">
            <v>汚泥洗浄ﾀﾝｸ設備</v>
          </cell>
          <cell r="I2095" t="str">
            <v>汚泥ﾎﾟﾝﾌﾟ</v>
          </cell>
          <cell r="K2095" t="str">
            <v>破砕ﾎﾟﾝﾌﾟ(鋳鉄)</v>
          </cell>
        </row>
        <row r="2096">
          <cell r="B2096" t="str">
            <v>M7040322</v>
          </cell>
          <cell r="E2096" t="str">
            <v>汚泥処理設備</v>
          </cell>
          <cell r="G2096" t="str">
            <v>汚泥洗浄ﾀﾝｸ設備</v>
          </cell>
          <cell r="I2096" t="str">
            <v>汚泥ﾎﾟﾝﾌﾟ</v>
          </cell>
          <cell r="K2096" t="str">
            <v>一軸ねじ式ﾎﾟﾝﾌﾟ(SUS)</v>
          </cell>
        </row>
        <row r="2097">
          <cell r="B2097" t="str">
            <v>M7040323</v>
          </cell>
          <cell r="E2097" t="str">
            <v>汚泥処理設備</v>
          </cell>
          <cell r="G2097" t="str">
            <v>汚泥洗浄ﾀﾝｸ設備</v>
          </cell>
          <cell r="I2097" t="str">
            <v>汚泥ﾎﾟﾝﾌﾟ</v>
          </cell>
          <cell r="K2097" t="str">
            <v>一軸ねじ式ﾎﾟﾝﾌﾟ(鋳鉄)</v>
          </cell>
        </row>
        <row r="2098">
          <cell r="B2098" t="str">
            <v>M7040324</v>
          </cell>
          <cell r="E2098" t="str">
            <v>汚泥処理設備</v>
          </cell>
          <cell r="G2098" t="str">
            <v>汚泥洗浄ﾀﾝｸ設備</v>
          </cell>
          <cell r="I2098" t="str">
            <v>汚泥ﾎﾟﾝﾌﾟ</v>
          </cell>
          <cell r="K2098" t="str">
            <v>一軸ねじ式ﾎﾟﾝﾌﾟ(ﾁﾀﾝ)</v>
          </cell>
        </row>
        <row r="2099">
          <cell r="B2099" t="str">
            <v>M7040325</v>
          </cell>
          <cell r="E2099" t="str">
            <v>汚泥処理設備</v>
          </cell>
          <cell r="G2099" t="str">
            <v>汚泥洗浄ﾀﾝｸ設備</v>
          </cell>
          <cell r="I2099" t="str">
            <v>汚泥ﾎﾟﾝﾌﾟ</v>
          </cell>
          <cell r="K2099" t="str">
            <v>水中汚泥ﾎﾟﾝﾌﾟ(SUS)</v>
          </cell>
        </row>
        <row r="2100">
          <cell r="B2100" t="str">
            <v>M7040326</v>
          </cell>
          <cell r="E2100" t="str">
            <v>汚泥処理設備</v>
          </cell>
          <cell r="G2100" t="str">
            <v>汚泥洗浄ﾀﾝｸ設備</v>
          </cell>
          <cell r="I2100" t="str">
            <v>汚泥ﾎﾟﾝﾌﾟ</v>
          </cell>
          <cell r="K2100" t="str">
            <v>水中汚泥ﾎﾟﾝﾌﾟ(鋳鉄)</v>
          </cell>
        </row>
        <row r="2101">
          <cell r="B2101" t="str">
            <v>M7040327</v>
          </cell>
          <cell r="E2101" t="str">
            <v>汚泥処理設備</v>
          </cell>
          <cell r="G2101" t="str">
            <v>汚泥洗浄ﾀﾝｸ設備</v>
          </cell>
          <cell r="I2101" t="str">
            <v>汚泥ﾎﾟﾝﾌﾟ</v>
          </cell>
          <cell r="K2101" t="str">
            <v>吸込ｽｸﾘｭｰ付水中汚泥ﾎﾟﾝﾌﾟ(SUS)</v>
          </cell>
        </row>
        <row r="2102">
          <cell r="B2102" t="str">
            <v>M7040328</v>
          </cell>
          <cell r="E2102" t="str">
            <v>汚泥処理設備</v>
          </cell>
          <cell r="G2102" t="str">
            <v>汚泥洗浄ﾀﾝｸ設備</v>
          </cell>
          <cell r="I2102" t="str">
            <v>汚泥ﾎﾟﾝﾌﾟ</v>
          </cell>
          <cell r="K2102" t="str">
            <v>吸込ｽｸﾘｭｰ付水中汚泥ﾎﾟﾝﾌﾟ(鋳鉄)</v>
          </cell>
        </row>
        <row r="2103">
          <cell r="B2103" t="str">
            <v>M7050101</v>
          </cell>
          <cell r="E2103" t="str">
            <v>汚泥処理設備</v>
          </cell>
          <cell r="G2103" t="str">
            <v>汚泥貯留設備</v>
          </cell>
          <cell r="I2103" t="str">
            <v>水中攪拌機</v>
          </cell>
          <cell r="K2103" t="str">
            <v>水中ﾐｷｻｰ(SS+塗装)</v>
          </cell>
        </row>
        <row r="2104">
          <cell r="B2104" t="str">
            <v>M7050102</v>
          </cell>
          <cell r="E2104" t="str">
            <v>汚泥処理設備</v>
          </cell>
          <cell r="G2104" t="str">
            <v>汚泥貯留設備</v>
          </cell>
          <cell r="I2104" t="str">
            <v>水中攪拌機</v>
          </cell>
          <cell r="K2104" t="str">
            <v>水中ﾐｷｻｰ(SUS)</v>
          </cell>
        </row>
        <row r="2105">
          <cell r="B2105" t="str">
            <v>M7050103</v>
          </cell>
          <cell r="E2105" t="str">
            <v>汚泥処理設備</v>
          </cell>
          <cell r="G2105" t="str">
            <v>汚泥貯留設備</v>
          </cell>
          <cell r="I2105" t="str">
            <v>水中攪拌機</v>
          </cell>
          <cell r="K2105" t="str">
            <v>水中ﾐｷｻｰ(鋳鉄)</v>
          </cell>
        </row>
        <row r="2106">
          <cell r="B2106" t="str">
            <v>M7050201</v>
          </cell>
          <cell r="E2106" t="str">
            <v>汚泥処理設備</v>
          </cell>
          <cell r="G2106" t="str">
            <v>汚泥貯留設備</v>
          </cell>
          <cell r="I2106" t="str">
            <v>機械式攪拌機</v>
          </cell>
          <cell r="K2106" t="str">
            <v>立軸ﾊﾟﾄﾞﾙ(SS+塗装)</v>
          </cell>
        </row>
        <row r="2107">
          <cell r="B2107" t="str">
            <v>M7050202</v>
          </cell>
          <cell r="E2107" t="str">
            <v>汚泥処理設備</v>
          </cell>
          <cell r="G2107" t="str">
            <v>汚泥貯留設備</v>
          </cell>
          <cell r="I2107" t="str">
            <v>機械式攪拌機</v>
          </cell>
          <cell r="K2107" t="str">
            <v>立軸ﾊﾟﾄﾞﾙ(SUS)</v>
          </cell>
        </row>
        <row r="2108">
          <cell r="B2108" t="str">
            <v>M7050301</v>
          </cell>
          <cell r="E2108" t="str">
            <v>汚泥処理設備</v>
          </cell>
          <cell r="G2108" t="str">
            <v>汚泥貯留設備</v>
          </cell>
          <cell r="I2108" t="str">
            <v>空気攪拌装置</v>
          </cell>
          <cell r="K2108" t="str">
            <v>ﾙｰﾂ式ﾌﾞﾛﾜ(SS+塗装)</v>
          </cell>
        </row>
        <row r="2109">
          <cell r="B2109" t="str">
            <v>M7050302</v>
          </cell>
          <cell r="E2109" t="str">
            <v>汚泥処理設備</v>
          </cell>
          <cell r="G2109" t="str">
            <v>汚泥貯留設備</v>
          </cell>
          <cell r="I2109" t="str">
            <v>空気攪拌装置</v>
          </cell>
          <cell r="K2109" t="str">
            <v>ﾙｰﾂ式ﾌﾞﾛﾜ(SUS)</v>
          </cell>
        </row>
        <row r="2110">
          <cell r="B2110" t="str">
            <v>M7050303</v>
          </cell>
          <cell r="E2110" t="str">
            <v>汚泥処理設備</v>
          </cell>
          <cell r="G2110" t="str">
            <v>汚泥貯留設備</v>
          </cell>
          <cell r="I2110" t="str">
            <v>空気攪拌装置</v>
          </cell>
          <cell r="K2110" t="str">
            <v>ﾙｰﾂ式ﾌﾞﾛﾜ(鋳鉄)</v>
          </cell>
        </row>
        <row r="2111">
          <cell r="B2111" t="str">
            <v>M7050304</v>
          </cell>
          <cell r="E2111" t="str">
            <v>汚泥処理設備</v>
          </cell>
          <cell r="G2111" t="str">
            <v>汚泥貯留設備</v>
          </cell>
          <cell r="I2111" t="str">
            <v>空気攪拌装置</v>
          </cell>
          <cell r="K2111" t="str">
            <v>可搬式小型空気圧縮機(SS+塗装)</v>
          </cell>
        </row>
        <row r="2112">
          <cell r="B2112" t="str">
            <v>M7050305</v>
          </cell>
          <cell r="E2112" t="str">
            <v>汚泥処理設備</v>
          </cell>
          <cell r="G2112" t="str">
            <v>汚泥貯留設備</v>
          </cell>
          <cell r="I2112" t="str">
            <v>空気攪拌装置</v>
          </cell>
          <cell r="K2112" t="str">
            <v>可搬式小型空気圧縮機(SS+Znﾒｯｷ)</v>
          </cell>
        </row>
        <row r="2113">
          <cell r="B2113" t="str">
            <v>M7050306</v>
          </cell>
          <cell r="E2113" t="str">
            <v>汚泥処理設備</v>
          </cell>
          <cell r="G2113" t="str">
            <v>汚泥貯留設備</v>
          </cell>
          <cell r="I2113" t="str">
            <v>空気攪拌装置</v>
          </cell>
          <cell r="K2113" t="str">
            <v>可搬式小型空気圧縮機(SUS)</v>
          </cell>
        </row>
        <row r="2114">
          <cell r="B2114" t="str">
            <v>M7050307</v>
          </cell>
          <cell r="E2114" t="str">
            <v>汚泥処理設備</v>
          </cell>
          <cell r="G2114" t="str">
            <v>汚泥貯留設備</v>
          </cell>
          <cell r="I2114" t="str">
            <v>空気攪拌装置</v>
          </cell>
          <cell r="K2114" t="str">
            <v>ｽｸﾘｭｰ式空気圧縮機(SS+塗装)</v>
          </cell>
        </row>
        <row r="2115">
          <cell r="B2115" t="str">
            <v>M7050308</v>
          </cell>
          <cell r="E2115" t="str">
            <v>汚泥処理設備</v>
          </cell>
          <cell r="G2115" t="str">
            <v>汚泥貯留設備</v>
          </cell>
          <cell r="I2115" t="str">
            <v>空気攪拌装置</v>
          </cell>
          <cell r="K2115" t="str">
            <v>ｽｸﾘｭｰ式空気圧縮機(SS+Znﾒｯｷ)</v>
          </cell>
        </row>
        <row r="2116">
          <cell r="B2116" t="str">
            <v>M7050309</v>
          </cell>
          <cell r="E2116" t="str">
            <v>汚泥処理設備</v>
          </cell>
          <cell r="G2116" t="str">
            <v>汚泥貯留設備</v>
          </cell>
          <cell r="I2116" t="str">
            <v>空気攪拌装置</v>
          </cell>
          <cell r="K2116" t="str">
            <v>ｽｸﾘｭｰ式空気圧縮機(SUS)</v>
          </cell>
        </row>
        <row r="2117">
          <cell r="B2117" t="str">
            <v>M7050310</v>
          </cell>
          <cell r="E2117" t="str">
            <v>汚泥処理設備</v>
          </cell>
          <cell r="G2117" t="str">
            <v>汚泥貯留設備</v>
          </cell>
          <cell r="I2117" t="str">
            <v>空気攪拌装置</v>
          </cell>
          <cell r="K2117" t="str">
            <v>ｽｸﾘｭｰ式空気圧縮機(鋳鉄)</v>
          </cell>
        </row>
        <row r="2118">
          <cell r="B2118" t="str">
            <v>M7050311</v>
          </cell>
          <cell r="E2118" t="str">
            <v>汚泥処理設備</v>
          </cell>
          <cell r="G2118" t="str">
            <v>汚泥貯留設備</v>
          </cell>
          <cell r="I2118" t="str">
            <v>空気攪拌装置</v>
          </cell>
          <cell r="K2118" t="str">
            <v>空気槽(SS+塗装)</v>
          </cell>
        </row>
        <row r="2119">
          <cell r="B2119" t="str">
            <v>M7050312</v>
          </cell>
          <cell r="E2119" t="str">
            <v>汚泥処理設備</v>
          </cell>
          <cell r="G2119" t="str">
            <v>汚泥貯留設備</v>
          </cell>
          <cell r="I2119" t="str">
            <v>空気攪拌装置</v>
          </cell>
          <cell r="K2119" t="str">
            <v>空気槽(SS+Znﾒｯｷ)</v>
          </cell>
        </row>
        <row r="2120">
          <cell r="B2120" t="str">
            <v>M7050313</v>
          </cell>
          <cell r="E2120" t="str">
            <v>汚泥処理設備</v>
          </cell>
          <cell r="G2120" t="str">
            <v>汚泥貯留設備</v>
          </cell>
          <cell r="I2120" t="str">
            <v>空気攪拌装置</v>
          </cell>
          <cell r="K2120" t="str">
            <v>空気槽(SUS)</v>
          </cell>
        </row>
        <row r="2121">
          <cell r="B2121" t="str">
            <v>M7050314</v>
          </cell>
          <cell r="E2121" t="str">
            <v>汚泥処理設備</v>
          </cell>
          <cell r="G2121" t="str">
            <v>汚泥貯留設備</v>
          </cell>
          <cell r="I2121" t="str">
            <v>空気攪拌装置</v>
          </cell>
          <cell r="K2121" t="str">
            <v>除湿器(SS+塗装)</v>
          </cell>
        </row>
        <row r="2122">
          <cell r="B2122" t="str">
            <v>M7050315</v>
          </cell>
          <cell r="E2122" t="str">
            <v>汚泥処理設備</v>
          </cell>
          <cell r="G2122" t="str">
            <v>汚泥貯留設備</v>
          </cell>
          <cell r="I2122" t="str">
            <v>空気攪拌装置</v>
          </cell>
          <cell r="K2122" t="str">
            <v>除湿器(SS+Znﾒｯｷ)</v>
          </cell>
        </row>
        <row r="2123">
          <cell r="B2123" t="str">
            <v>M7050316</v>
          </cell>
          <cell r="E2123" t="str">
            <v>汚泥処理設備</v>
          </cell>
          <cell r="G2123" t="str">
            <v>汚泥貯留設備</v>
          </cell>
          <cell r="I2123" t="str">
            <v>空気攪拌装置</v>
          </cell>
          <cell r="K2123" t="str">
            <v>除湿器(SUS)</v>
          </cell>
        </row>
        <row r="2124">
          <cell r="B2124" t="str">
            <v>M7050401</v>
          </cell>
          <cell r="E2124" t="str">
            <v>汚泥処理設備</v>
          </cell>
          <cell r="G2124" t="str">
            <v>汚泥貯留設備</v>
          </cell>
          <cell r="I2124" t="str">
            <v>汚泥ﾎﾟﾝﾌﾟ</v>
          </cell>
          <cell r="K2124" t="str">
            <v>無閉塞形汚泥ﾎﾟﾝﾌﾟ(SUS)</v>
          </cell>
        </row>
        <row r="2125">
          <cell r="B2125" t="str">
            <v>M7050402</v>
          </cell>
          <cell r="E2125" t="str">
            <v>汚泥処理設備</v>
          </cell>
          <cell r="G2125" t="str">
            <v>汚泥貯留設備</v>
          </cell>
          <cell r="I2125" t="str">
            <v>汚泥ﾎﾟﾝﾌﾟ</v>
          </cell>
          <cell r="K2125" t="str">
            <v>無閉塞形汚泥ﾎﾟﾝﾌﾟ(鋳鉄)</v>
          </cell>
        </row>
        <row r="2126">
          <cell r="B2126" t="str">
            <v>M7050403</v>
          </cell>
          <cell r="E2126" t="str">
            <v>汚泥処理設備</v>
          </cell>
          <cell r="G2126" t="str">
            <v>汚泥貯留設備</v>
          </cell>
          <cell r="I2126" t="str">
            <v>汚泥ﾎﾟﾝﾌﾟ</v>
          </cell>
          <cell r="K2126" t="str">
            <v>吸込ｽｸﾘｭｰ付汚泥ﾎﾟﾝﾌﾟ(SUS)</v>
          </cell>
        </row>
        <row r="2127">
          <cell r="B2127" t="str">
            <v>M7050404</v>
          </cell>
          <cell r="E2127" t="str">
            <v>汚泥処理設備</v>
          </cell>
          <cell r="G2127" t="str">
            <v>汚泥貯留設備</v>
          </cell>
          <cell r="I2127" t="str">
            <v>汚泥ﾎﾟﾝﾌﾟ</v>
          </cell>
          <cell r="K2127" t="str">
            <v>吸込ｽｸﾘｭｰ付汚泥ﾎﾟﾝﾌﾟ(鋳鉄)</v>
          </cell>
        </row>
        <row r="2128">
          <cell r="B2128" t="str">
            <v>M7050405</v>
          </cell>
          <cell r="E2128" t="str">
            <v>汚泥処理設備</v>
          </cell>
          <cell r="G2128" t="str">
            <v>汚泥貯留設備</v>
          </cell>
          <cell r="I2128" t="str">
            <v>汚泥ﾎﾟﾝﾌﾟ</v>
          </cell>
          <cell r="K2128" t="str">
            <v>破砕ﾎﾟﾝﾌﾟ(SUS)</v>
          </cell>
        </row>
        <row r="2129">
          <cell r="B2129" t="str">
            <v>M7050406</v>
          </cell>
          <cell r="E2129" t="str">
            <v>汚泥処理設備</v>
          </cell>
          <cell r="G2129" t="str">
            <v>汚泥貯留設備</v>
          </cell>
          <cell r="I2129" t="str">
            <v>汚泥ﾎﾟﾝﾌﾟ</v>
          </cell>
          <cell r="K2129" t="str">
            <v>破砕ﾎﾟﾝﾌﾟ(鋳鉄)</v>
          </cell>
        </row>
        <row r="2130">
          <cell r="B2130" t="str">
            <v>M7050407</v>
          </cell>
          <cell r="E2130" t="str">
            <v>汚泥処理設備</v>
          </cell>
          <cell r="G2130" t="str">
            <v>汚泥貯留設備</v>
          </cell>
          <cell r="I2130" t="str">
            <v>汚泥ﾎﾟﾝﾌﾟ</v>
          </cell>
          <cell r="K2130" t="str">
            <v>一軸ねじ式ﾎﾟﾝﾌﾟ(SUS)</v>
          </cell>
        </row>
        <row r="2131">
          <cell r="B2131" t="str">
            <v>M7050408</v>
          </cell>
          <cell r="E2131" t="str">
            <v>汚泥処理設備</v>
          </cell>
          <cell r="G2131" t="str">
            <v>汚泥貯留設備</v>
          </cell>
          <cell r="I2131" t="str">
            <v>汚泥ﾎﾟﾝﾌﾟ</v>
          </cell>
          <cell r="K2131" t="str">
            <v>一軸ねじ式ﾎﾟﾝﾌﾟ(鋳鉄)</v>
          </cell>
        </row>
        <row r="2132">
          <cell r="B2132" t="str">
            <v>M7050409</v>
          </cell>
          <cell r="E2132" t="str">
            <v>汚泥処理設備</v>
          </cell>
          <cell r="G2132" t="str">
            <v>汚泥貯留設備</v>
          </cell>
          <cell r="I2132" t="str">
            <v>汚泥ﾎﾟﾝﾌﾟ</v>
          </cell>
          <cell r="K2132" t="str">
            <v>一軸ねじ式ﾎﾟﾝﾌﾟ(ﾁﾀﾝ)</v>
          </cell>
        </row>
        <row r="2133">
          <cell r="B2133" t="str">
            <v>M7050410</v>
          </cell>
          <cell r="E2133" t="str">
            <v>汚泥処理設備</v>
          </cell>
          <cell r="G2133" t="str">
            <v>汚泥貯留設備</v>
          </cell>
          <cell r="I2133" t="str">
            <v>汚泥ﾎﾟﾝﾌﾟ</v>
          </cell>
          <cell r="K2133" t="str">
            <v>水中汚泥ﾎﾟﾝﾌﾟ(SUS)</v>
          </cell>
        </row>
        <row r="2134">
          <cell r="B2134" t="str">
            <v>M7050411</v>
          </cell>
          <cell r="E2134" t="str">
            <v>汚泥処理設備</v>
          </cell>
          <cell r="G2134" t="str">
            <v>汚泥貯留設備</v>
          </cell>
          <cell r="I2134" t="str">
            <v>汚泥ﾎﾟﾝﾌﾟ</v>
          </cell>
          <cell r="K2134" t="str">
            <v>水中汚泥ﾎﾟﾝﾌﾟ(鋳鉄)</v>
          </cell>
        </row>
        <row r="2135">
          <cell r="B2135" t="str">
            <v>M7050412</v>
          </cell>
          <cell r="E2135" t="str">
            <v>汚泥処理設備</v>
          </cell>
          <cell r="G2135" t="str">
            <v>汚泥貯留設備</v>
          </cell>
          <cell r="I2135" t="str">
            <v>汚泥ﾎﾟﾝﾌﾟ</v>
          </cell>
          <cell r="K2135" t="str">
            <v>吸込ｽｸﾘｭｰ付水中汚泥ﾎﾟﾝﾌﾟ(SUS)</v>
          </cell>
        </row>
        <row r="2136">
          <cell r="B2136" t="str">
            <v>M7050413</v>
          </cell>
          <cell r="E2136" t="str">
            <v>汚泥処理設備</v>
          </cell>
          <cell r="G2136" t="str">
            <v>汚泥貯留設備</v>
          </cell>
          <cell r="I2136" t="str">
            <v>汚泥ﾎﾟﾝﾌﾟ</v>
          </cell>
          <cell r="K2136" t="str">
            <v>吸込ｽｸﾘｭｰ付水中汚泥ﾎﾟﾝﾌﾟ(鋳鉄)</v>
          </cell>
        </row>
        <row r="2137">
          <cell r="B2137" t="str">
            <v>M7060101</v>
          </cell>
          <cell r="E2137" t="str">
            <v>汚泥処理設備</v>
          </cell>
          <cell r="G2137" t="str">
            <v>調質設備</v>
          </cell>
          <cell r="I2137" t="str">
            <v>消石灰注入装置</v>
          </cell>
          <cell r="K2137" t="str">
            <v>消石灰ｻｲﾛ(SS+塗装)</v>
          </cell>
        </row>
        <row r="2138">
          <cell r="B2138" t="str">
            <v>M7060102</v>
          </cell>
          <cell r="E2138" t="str">
            <v>汚泥処理設備</v>
          </cell>
          <cell r="G2138" t="str">
            <v>調質設備</v>
          </cell>
          <cell r="I2138" t="str">
            <v>消石灰注入装置</v>
          </cell>
          <cell r="K2138" t="str">
            <v>消石灰ｻｲﾛ(SS+Znﾒｯｷ)</v>
          </cell>
        </row>
        <row r="2139">
          <cell r="B2139" t="str">
            <v>M7060103</v>
          </cell>
          <cell r="E2139" t="str">
            <v>汚泥処理設備</v>
          </cell>
          <cell r="G2139" t="str">
            <v>調質設備</v>
          </cell>
          <cell r="I2139" t="str">
            <v>消石灰注入装置</v>
          </cell>
          <cell r="K2139" t="str">
            <v>消石灰ｻｲﾛ(SUS)</v>
          </cell>
        </row>
        <row r="2140">
          <cell r="B2140" t="str">
            <v>M7060104</v>
          </cell>
          <cell r="E2140" t="str">
            <v>汚泥処理設備</v>
          </cell>
          <cell r="G2140" t="str">
            <v>調質設備</v>
          </cell>
          <cell r="I2140" t="str">
            <v>消石灰注入装置</v>
          </cell>
          <cell r="K2140" t="str">
            <v>消石灰ｻｲﾛ(鋳鉄)</v>
          </cell>
        </row>
        <row r="2141">
          <cell r="B2141" t="str">
            <v>M7060105</v>
          </cell>
          <cell r="E2141" t="str">
            <v>汚泥処理設備</v>
          </cell>
          <cell r="G2141" t="str">
            <v>調質設備</v>
          </cell>
          <cell r="I2141" t="str">
            <v>消石灰注入装置</v>
          </cell>
          <cell r="K2141" t="str">
            <v>消石灰ｻｲﾛ(樹脂)</v>
          </cell>
        </row>
        <row r="2142">
          <cell r="B2142" t="str">
            <v>M7060106</v>
          </cell>
          <cell r="E2142" t="str">
            <v>汚泥処理設備</v>
          </cell>
          <cell r="G2142" t="str">
            <v>調質設備</v>
          </cell>
          <cell r="I2142" t="str">
            <v>消石灰注入装置</v>
          </cell>
          <cell r="K2142" t="str">
            <v>ﾛｰﾀﾘｰﾊﾞﾙﾌﾞ式(SS+塗装)</v>
          </cell>
        </row>
        <row r="2143">
          <cell r="B2143" t="str">
            <v>M7060107</v>
          </cell>
          <cell r="E2143" t="str">
            <v>汚泥処理設備</v>
          </cell>
          <cell r="G2143" t="str">
            <v>調質設備</v>
          </cell>
          <cell r="I2143" t="str">
            <v>消石灰注入装置</v>
          </cell>
          <cell r="K2143" t="str">
            <v>ﾛｰﾀﾘｰﾊﾞﾙﾌﾞ式(SS+Znﾒｯｷ)</v>
          </cell>
        </row>
        <row r="2144">
          <cell r="B2144" t="str">
            <v>M7060108</v>
          </cell>
          <cell r="E2144" t="str">
            <v>汚泥処理設備</v>
          </cell>
          <cell r="G2144" t="str">
            <v>調質設備</v>
          </cell>
          <cell r="I2144" t="str">
            <v>消石灰注入装置</v>
          </cell>
          <cell r="K2144" t="str">
            <v>ﾛｰﾀﾘｰﾊﾞﾙﾌﾞ式(SUS)</v>
          </cell>
        </row>
        <row r="2145">
          <cell r="B2145" t="str">
            <v>M7060109</v>
          </cell>
          <cell r="E2145" t="str">
            <v>汚泥処理設備</v>
          </cell>
          <cell r="G2145" t="str">
            <v>調質設備</v>
          </cell>
          <cell r="I2145" t="str">
            <v>消石灰注入装置</v>
          </cell>
          <cell r="K2145" t="str">
            <v>ﾛｰﾀﾘｰﾊﾞﾙﾌﾞ式(鋳鉄)</v>
          </cell>
        </row>
        <row r="2146">
          <cell r="B2146" t="str">
            <v>M7060110</v>
          </cell>
          <cell r="E2146" t="str">
            <v>汚泥処理設備</v>
          </cell>
          <cell r="G2146" t="str">
            <v>調質設備</v>
          </cell>
          <cell r="I2146" t="str">
            <v>消石灰注入装置</v>
          </cell>
          <cell r="K2146" t="str">
            <v>ﾛｰﾀﾘｰﾊﾞﾙﾌﾞ式(樹脂)</v>
          </cell>
        </row>
        <row r="2147">
          <cell r="B2147" t="str">
            <v>M7060111</v>
          </cell>
          <cell r="E2147" t="str">
            <v>汚泥処理設備</v>
          </cell>
          <cell r="G2147" t="str">
            <v>調質設備</v>
          </cell>
          <cell r="I2147" t="str">
            <v>消石灰注入装置</v>
          </cell>
          <cell r="K2147" t="str">
            <v>ﾀﾞﾝﾊﾟ式(SS+塗装)</v>
          </cell>
        </row>
        <row r="2148">
          <cell r="B2148" t="str">
            <v>M7060112</v>
          </cell>
          <cell r="E2148" t="str">
            <v>汚泥処理設備</v>
          </cell>
          <cell r="G2148" t="str">
            <v>調質設備</v>
          </cell>
          <cell r="I2148" t="str">
            <v>消石灰注入装置</v>
          </cell>
          <cell r="K2148" t="str">
            <v>ﾀﾞﾝﾊﾟ式(SS+Znﾒｯｷ)</v>
          </cell>
        </row>
        <row r="2149">
          <cell r="B2149" t="str">
            <v>M7060113</v>
          </cell>
          <cell r="E2149" t="str">
            <v>汚泥処理設備</v>
          </cell>
          <cell r="G2149" t="str">
            <v>調質設備</v>
          </cell>
          <cell r="I2149" t="str">
            <v>消石灰注入装置</v>
          </cell>
          <cell r="K2149" t="str">
            <v>ﾀﾞﾝﾊﾟ式(SUS)</v>
          </cell>
        </row>
        <row r="2150">
          <cell r="B2150" t="str">
            <v>M7060114</v>
          </cell>
          <cell r="E2150" t="str">
            <v>汚泥処理設備</v>
          </cell>
          <cell r="G2150" t="str">
            <v>調質設備</v>
          </cell>
          <cell r="I2150" t="str">
            <v>消石灰注入装置</v>
          </cell>
          <cell r="K2150" t="str">
            <v>ﾀﾞﾝﾊﾟ式(鋳鉄)</v>
          </cell>
        </row>
        <row r="2151">
          <cell r="B2151" t="str">
            <v>M7060115</v>
          </cell>
          <cell r="E2151" t="str">
            <v>汚泥処理設備</v>
          </cell>
          <cell r="G2151" t="str">
            <v>調質設備</v>
          </cell>
          <cell r="I2151" t="str">
            <v>消石灰注入装置</v>
          </cell>
          <cell r="K2151" t="str">
            <v>ﾀﾞﾝﾊﾟ式(樹脂)</v>
          </cell>
        </row>
        <row r="2152">
          <cell r="B2152" t="str">
            <v>M7060116</v>
          </cell>
          <cell r="E2152" t="str">
            <v>汚泥処理設備</v>
          </cell>
          <cell r="G2152" t="str">
            <v>調質設備</v>
          </cell>
          <cell r="I2152" t="str">
            <v>消石灰注入装置</v>
          </cell>
          <cell r="K2152" t="str">
            <v>ｽｸﾘｭｰ式(SS+塗装)</v>
          </cell>
        </row>
        <row r="2153">
          <cell r="B2153" t="str">
            <v>M7060117</v>
          </cell>
          <cell r="E2153" t="str">
            <v>汚泥処理設備</v>
          </cell>
          <cell r="G2153" t="str">
            <v>調質設備</v>
          </cell>
          <cell r="I2153" t="str">
            <v>消石灰注入装置</v>
          </cell>
          <cell r="K2153" t="str">
            <v>ｽｸﾘｭｰ式(SS+Znﾒｯｷ)</v>
          </cell>
        </row>
        <row r="2154">
          <cell r="B2154" t="str">
            <v>M7060118</v>
          </cell>
          <cell r="E2154" t="str">
            <v>汚泥処理設備</v>
          </cell>
          <cell r="G2154" t="str">
            <v>調質設備</v>
          </cell>
          <cell r="I2154" t="str">
            <v>消石灰注入装置</v>
          </cell>
          <cell r="K2154" t="str">
            <v>ｽｸﾘｭｰ式(SUS)</v>
          </cell>
        </row>
        <row r="2155">
          <cell r="B2155" t="str">
            <v>M7060119</v>
          </cell>
          <cell r="E2155" t="str">
            <v>汚泥処理設備</v>
          </cell>
          <cell r="G2155" t="str">
            <v>調質設備</v>
          </cell>
          <cell r="I2155" t="str">
            <v>消石灰注入装置</v>
          </cell>
          <cell r="K2155" t="str">
            <v>ｽｸﾘｭｰ式(鋳鉄)</v>
          </cell>
        </row>
        <row r="2156">
          <cell r="B2156" t="str">
            <v>M7060120</v>
          </cell>
          <cell r="E2156" t="str">
            <v>汚泥処理設備</v>
          </cell>
          <cell r="G2156" t="str">
            <v>調質設備</v>
          </cell>
          <cell r="I2156" t="str">
            <v>消石灰注入装置</v>
          </cell>
          <cell r="K2156" t="str">
            <v>ｽｸﾘｭｰ式(樹脂)</v>
          </cell>
        </row>
        <row r="2157">
          <cell r="B2157" t="str">
            <v>M7060121</v>
          </cell>
          <cell r="E2157" t="str">
            <v>汚泥処理設備</v>
          </cell>
          <cell r="G2157" t="str">
            <v>調質設備</v>
          </cell>
          <cell r="I2157" t="str">
            <v>消石灰注入装置</v>
          </cell>
          <cell r="K2157" t="str">
            <v>定量供給機(SS+塗装)</v>
          </cell>
        </row>
        <row r="2158">
          <cell r="B2158" t="str">
            <v>M7060122</v>
          </cell>
          <cell r="E2158" t="str">
            <v>汚泥処理設備</v>
          </cell>
          <cell r="G2158" t="str">
            <v>調質設備</v>
          </cell>
          <cell r="I2158" t="str">
            <v>消石灰注入装置</v>
          </cell>
          <cell r="K2158" t="str">
            <v>定量供給機(SS+Znﾒｯｷ)</v>
          </cell>
        </row>
        <row r="2159">
          <cell r="B2159" t="str">
            <v>M7060123</v>
          </cell>
          <cell r="E2159" t="str">
            <v>汚泥処理設備</v>
          </cell>
          <cell r="G2159" t="str">
            <v>調質設備</v>
          </cell>
          <cell r="I2159" t="str">
            <v>消石灰注入装置</v>
          </cell>
          <cell r="K2159" t="str">
            <v>定量供給機(SUS)</v>
          </cell>
        </row>
        <row r="2160">
          <cell r="B2160" t="str">
            <v>M7060124</v>
          </cell>
          <cell r="E2160" t="str">
            <v>汚泥処理設備</v>
          </cell>
          <cell r="G2160" t="str">
            <v>調質設備</v>
          </cell>
          <cell r="I2160" t="str">
            <v>消石灰注入装置</v>
          </cell>
          <cell r="K2160" t="str">
            <v>定量供給機(樹脂)</v>
          </cell>
        </row>
        <row r="2161">
          <cell r="B2161" t="str">
            <v>M7060125</v>
          </cell>
          <cell r="E2161" t="str">
            <v>汚泥処理設備</v>
          </cell>
          <cell r="G2161" t="str">
            <v>調質設備</v>
          </cell>
          <cell r="I2161" t="str">
            <v>消石灰注入装置</v>
          </cell>
          <cell r="K2161" t="str">
            <v>溶解ﾀﾝｸ(SS+塗装)</v>
          </cell>
        </row>
        <row r="2162">
          <cell r="B2162" t="str">
            <v>M7060126</v>
          </cell>
          <cell r="E2162" t="str">
            <v>汚泥処理設備</v>
          </cell>
          <cell r="G2162" t="str">
            <v>調質設備</v>
          </cell>
          <cell r="I2162" t="str">
            <v>消石灰注入装置</v>
          </cell>
          <cell r="K2162" t="str">
            <v>溶解ﾀﾝｸ(SS+Znﾒｯｷ)</v>
          </cell>
        </row>
        <row r="2163">
          <cell r="B2163" t="str">
            <v>M7060127</v>
          </cell>
          <cell r="E2163" t="str">
            <v>汚泥処理設備</v>
          </cell>
          <cell r="G2163" t="str">
            <v>調質設備</v>
          </cell>
          <cell r="I2163" t="str">
            <v>消石灰注入装置</v>
          </cell>
          <cell r="K2163" t="str">
            <v>溶解ﾀﾝｸ(SUS)</v>
          </cell>
        </row>
        <row r="2164">
          <cell r="B2164" t="str">
            <v>M7060128</v>
          </cell>
          <cell r="E2164" t="str">
            <v>汚泥処理設備</v>
          </cell>
          <cell r="G2164" t="str">
            <v>調質設備</v>
          </cell>
          <cell r="I2164" t="str">
            <v>消石灰注入装置</v>
          </cell>
          <cell r="K2164" t="str">
            <v>溶解ﾀﾝｸ(樹脂)</v>
          </cell>
        </row>
        <row r="2165">
          <cell r="B2165" t="str">
            <v>M7060129</v>
          </cell>
          <cell r="E2165" t="str">
            <v>汚泥処理設備</v>
          </cell>
          <cell r="G2165" t="str">
            <v>調質設備</v>
          </cell>
          <cell r="I2165" t="str">
            <v>消石灰注入装置</v>
          </cell>
          <cell r="K2165" t="str">
            <v>ﾀﾞｲﾔﾌﾗﾑﾎﾟﾝﾌﾟ(樹脂)</v>
          </cell>
        </row>
        <row r="2166">
          <cell r="B2166" t="str">
            <v>M7060130</v>
          </cell>
          <cell r="E2166" t="str">
            <v>汚泥処理設備</v>
          </cell>
          <cell r="G2166" t="str">
            <v>調質設備</v>
          </cell>
          <cell r="I2166" t="str">
            <v>消石灰注入装置</v>
          </cell>
          <cell r="K2166" t="str">
            <v>ﾀﾞｲﾔﾌﾗﾑﾎﾟﾝﾌﾟ(ｺﾞﾑ)</v>
          </cell>
        </row>
        <row r="2167">
          <cell r="B2167" t="str">
            <v>M7060131</v>
          </cell>
          <cell r="E2167" t="str">
            <v>汚泥処理設備</v>
          </cell>
          <cell r="G2167" t="str">
            <v>調質設備</v>
          </cell>
          <cell r="I2167" t="str">
            <v>消石灰注入装置</v>
          </cell>
          <cell r="K2167" t="str">
            <v>一軸ねじ式ﾎﾟﾝﾌﾟ(ﾁﾀﾝ)</v>
          </cell>
        </row>
        <row r="2168">
          <cell r="B2168" t="str">
            <v>M7060132</v>
          </cell>
          <cell r="E2168" t="str">
            <v>汚泥処理設備</v>
          </cell>
          <cell r="G2168" t="str">
            <v>調質設備</v>
          </cell>
          <cell r="I2168" t="str">
            <v>消石灰注入装置</v>
          </cell>
          <cell r="K2168" t="str">
            <v>一軸ねじ式ﾎﾟﾝﾌﾟ(SUS)</v>
          </cell>
        </row>
        <row r="2169">
          <cell r="B2169" t="str">
            <v>M7060133</v>
          </cell>
          <cell r="E2169" t="str">
            <v>汚泥処理設備</v>
          </cell>
          <cell r="G2169" t="str">
            <v>調質設備</v>
          </cell>
          <cell r="I2169" t="str">
            <v>消石灰注入装置</v>
          </cell>
          <cell r="K2169" t="str">
            <v>一軸ねじ式ﾎﾟﾝﾌﾟ(鋳鉄)</v>
          </cell>
        </row>
        <row r="2170">
          <cell r="B2170" t="str">
            <v>M7060134</v>
          </cell>
          <cell r="E2170" t="str">
            <v>汚泥処理設備</v>
          </cell>
          <cell r="G2170" t="str">
            <v>調質設備</v>
          </cell>
          <cell r="I2170" t="str">
            <v>消石灰注入装置</v>
          </cell>
          <cell r="K2170" t="str">
            <v>その他ﾎﾟﾝﾌﾟ(SS+塗装)</v>
          </cell>
        </row>
        <row r="2171">
          <cell r="B2171" t="str">
            <v>M7060135</v>
          </cell>
          <cell r="E2171" t="str">
            <v>汚泥処理設備</v>
          </cell>
          <cell r="G2171" t="str">
            <v>調質設備</v>
          </cell>
          <cell r="I2171" t="str">
            <v>消石灰注入装置</v>
          </cell>
          <cell r="K2171" t="str">
            <v>その他ﾎﾟﾝﾌﾟ(SS+Znﾒｯｷ)</v>
          </cell>
        </row>
        <row r="2172">
          <cell r="B2172" t="str">
            <v>M7060136</v>
          </cell>
          <cell r="E2172" t="str">
            <v>汚泥処理設備</v>
          </cell>
          <cell r="G2172" t="str">
            <v>調質設備</v>
          </cell>
          <cell r="I2172" t="str">
            <v>消石灰注入装置</v>
          </cell>
          <cell r="K2172" t="str">
            <v>その他ﾎﾟﾝﾌﾟ(SUS)</v>
          </cell>
        </row>
        <row r="2173">
          <cell r="B2173" t="str">
            <v>M7060137</v>
          </cell>
          <cell r="E2173" t="str">
            <v>汚泥処理設備</v>
          </cell>
          <cell r="G2173" t="str">
            <v>調質設備</v>
          </cell>
          <cell r="I2173" t="str">
            <v>消石灰注入装置</v>
          </cell>
          <cell r="K2173" t="str">
            <v>その他ﾎﾟﾝﾌﾟ(鋳鉄)</v>
          </cell>
        </row>
        <row r="2174">
          <cell r="B2174" t="str">
            <v>M7060138</v>
          </cell>
          <cell r="E2174" t="str">
            <v>汚泥処理設備</v>
          </cell>
          <cell r="G2174" t="str">
            <v>調質設備</v>
          </cell>
          <cell r="I2174" t="str">
            <v>消石灰注入装置</v>
          </cell>
          <cell r="K2174" t="str">
            <v>その他ﾎﾟﾝﾌﾟ(樹脂)</v>
          </cell>
        </row>
        <row r="2175">
          <cell r="B2175" t="str">
            <v>M7060139</v>
          </cell>
          <cell r="E2175" t="str">
            <v>汚泥処理設備</v>
          </cell>
          <cell r="G2175" t="str">
            <v>調質設備</v>
          </cell>
          <cell r="I2175" t="str">
            <v>消石灰注入装置</v>
          </cell>
          <cell r="K2175" t="str">
            <v>ﾍﾞﾙﾄｺﾝﾍﾞﾔ(SS+塗装)</v>
          </cell>
        </row>
        <row r="2176">
          <cell r="B2176" t="str">
            <v>M7060140</v>
          </cell>
          <cell r="E2176" t="str">
            <v>汚泥処理設備</v>
          </cell>
          <cell r="G2176" t="str">
            <v>調質設備</v>
          </cell>
          <cell r="I2176" t="str">
            <v>消石灰注入装置</v>
          </cell>
          <cell r="K2176" t="str">
            <v>ﾍﾞﾙﾄｺﾝﾍﾞﾔ(SS+Znﾒｯｷ)</v>
          </cell>
        </row>
        <row r="2177">
          <cell r="B2177" t="str">
            <v>M7060141</v>
          </cell>
          <cell r="E2177" t="str">
            <v>汚泥処理設備</v>
          </cell>
          <cell r="G2177" t="str">
            <v>調質設備</v>
          </cell>
          <cell r="I2177" t="str">
            <v>消石灰注入装置</v>
          </cell>
          <cell r="K2177" t="str">
            <v>ﾍﾞﾙﾄｺﾝﾍﾞﾔ(SUS)</v>
          </cell>
        </row>
        <row r="2178">
          <cell r="B2178" t="str">
            <v>M7060142</v>
          </cell>
          <cell r="E2178" t="str">
            <v>汚泥処理設備</v>
          </cell>
          <cell r="G2178" t="str">
            <v>調質設備</v>
          </cell>
          <cell r="I2178" t="str">
            <v>消石灰注入装置</v>
          </cell>
          <cell r="K2178" t="str">
            <v>ﾍﾞﾙﾄｺﾝﾍﾞﾔ(樹脂)</v>
          </cell>
        </row>
        <row r="2179">
          <cell r="B2179" t="str">
            <v>M7060143</v>
          </cell>
          <cell r="E2179" t="str">
            <v>汚泥処理設備</v>
          </cell>
          <cell r="G2179" t="str">
            <v>調質設備</v>
          </cell>
          <cell r="I2179" t="str">
            <v>消石灰注入装置</v>
          </cell>
          <cell r="K2179" t="str">
            <v>ﾌﾗｲﾄｺﾝﾍﾞﾔ(SS+塗装)</v>
          </cell>
        </row>
        <row r="2180">
          <cell r="B2180" t="str">
            <v>M7060144</v>
          </cell>
          <cell r="E2180" t="str">
            <v>汚泥処理設備</v>
          </cell>
          <cell r="G2180" t="str">
            <v>調質設備</v>
          </cell>
          <cell r="I2180" t="str">
            <v>消石灰注入装置</v>
          </cell>
          <cell r="K2180" t="str">
            <v>ﾌﾗｲﾄｺﾝﾍﾞﾔ(SUS)</v>
          </cell>
        </row>
        <row r="2181">
          <cell r="B2181" t="str">
            <v>M7060145</v>
          </cell>
          <cell r="E2181" t="str">
            <v>汚泥処理設備</v>
          </cell>
          <cell r="G2181" t="str">
            <v>調質設備</v>
          </cell>
          <cell r="I2181" t="str">
            <v>消石灰注入装置</v>
          </cell>
          <cell r="K2181" t="str">
            <v>ﾌﾗｲﾄｺﾝﾍﾞﾔ(鋳鉄)</v>
          </cell>
        </row>
        <row r="2182">
          <cell r="B2182" t="str">
            <v>M7060146</v>
          </cell>
          <cell r="E2182" t="str">
            <v>汚泥処理設備</v>
          </cell>
          <cell r="G2182" t="str">
            <v>調質設備</v>
          </cell>
          <cell r="I2182" t="str">
            <v>消石灰注入装置</v>
          </cell>
          <cell r="K2182" t="str">
            <v>ﾌﾗｲﾄｺﾝﾍﾞﾔ(樹脂)</v>
          </cell>
        </row>
        <row r="2183">
          <cell r="B2183" t="str">
            <v>M7060147</v>
          </cell>
          <cell r="E2183" t="str">
            <v>汚泥処理設備</v>
          </cell>
          <cell r="G2183" t="str">
            <v>調質設備</v>
          </cell>
          <cell r="I2183" t="str">
            <v>消石灰注入装置</v>
          </cell>
          <cell r="K2183" t="str">
            <v>ｹｰｽｺﾝﾍﾞﾔ(SS+塗装)</v>
          </cell>
        </row>
        <row r="2184">
          <cell r="B2184" t="str">
            <v>M7060148</v>
          </cell>
          <cell r="E2184" t="str">
            <v>汚泥処理設備</v>
          </cell>
          <cell r="G2184" t="str">
            <v>調質設備</v>
          </cell>
          <cell r="I2184" t="str">
            <v>消石灰注入装置</v>
          </cell>
          <cell r="K2184" t="str">
            <v>ｹｰｽｺﾝﾍﾞﾔ(SUS)</v>
          </cell>
        </row>
        <row r="2185">
          <cell r="B2185" t="str">
            <v>M7060149</v>
          </cell>
          <cell r="E2185" t="str">
            <v>汚泥処理設備</v>
          </cell>
          <cell r="G2185" t="str">
            <v>調質設備</v>
          </cell>
          <cell r="I2185" t="str">
            <v>消石灰注入装置</v>
          </cell>
          <cell r="K2185" t="str">
            <v>ｹｰｽｺﾝﾍﾞﾔ(鋳鉄)</v>
          </cell>
        </row>
        <row r="2186">
          <cell r="B2186" t="str">
            <v>M7060150</v>
          </cell>
          <cell r="E2186" t="str">
            <v>汚泥処理設備</v>
          </cell>
          <cell r="G2186" t="str">
            <v>調質設備</v>
          </cell>
          <cell r="I2186" t="str">
            <v>消石灰注入装置</v>
          </cell>
          <cell r="K2186" t="str">
            <v>ｹｰｽｺﾝﾍﾞﾔ(樹脂)</v>
          </cell>
        </row>
        <row r="2187">
          <cell r="B2187" t="str">
            <v>M7060151</v>
          </cell>
          <cell r="E2187" t="str">
            <v>汚泥処理設備</v>
          </cell>
          <cell r="G2187" t="str">
            <v>調質設備</v>
          </cell>
          <cell r="I2187" t="str">
            <v>消石灰注入装置</v>
          </cell>
          <cell r="K2187" t="str">
            <v>ｽｸﾘｭｰｺﾝﾍﾞﾔ(SS+塗装)</v>
          </cell>
        </row>
        <row r="2188">
          <cell r="B2188" t="str">
            <v>M7060152</v>
          </cell>
          <cell r="E2188" t="str">
            <v>汚泥処理設備</v>
          </cell>
          <cell r="G2188" t="str">
            <v>調質設備</v>
          </cell>
          <cell r="I2188" t="str">
            <v>消石灰注入装置</v>
          </cell>
          <cell r="K2188" t="str">
            <v>ｽｸﾘｭｰｺﾝﾍﾞﾔ(SS+Znﾒｯｷ)</v>
          </cell>
        </row>
        <row r="2189">
          <cell r="B2189" t="str">
            <v>M7060153</v>
          </cell>
          <cell r="E2189" t="str">
            <v>汚泥処理設備</v>
          </cell>
          <cell r="G2189" t="str">
            <v>調質設備</v>
          </cell>
          <cell r="I2189" t="str">
            <v>消石灰注入装置</v>
          </cell>
          <cell r="K2189" t="str">
            <v>ｽｸﾘｭｰｺﾝﾍﾞﾔ(SUS)</v>
          </cell>
        </row>
        <row r="2190">
          <cell r="B2190" t="str">
            <v>M7060154</v>
          </cell>
          <cell r="E2190" t="str">
            <v>汚泥処理設備</v>
          </cell>
          <cell r="G2190" t="str">
            <v>調質設備</v>
          </cell>
          <cell r="I2190" t="str">
            <v>消石灰注入装置</v>
          </cell>
          <cell r="K2190" t="str">
            <v>ｽｸﾘｭｰｺﾝﾍﾞﾔ(樹脂)</v>
          </cell>
        </row>
        <row r="2191">
          <cell r="B2191" t="str">
            <v>M7060155</v>
          </cell>
          <cell r="E2191" t="str">
            <v>汚泥処理設備</v>
          </cell>
          <cell r="G2191" t="str">
            <v>調質設備</v>
          </cell>
          <cell r="I2191" t="str">
            <v>消石灰注入装置</v>
          </cell>
          <cell r="K2191" t="str">
            <v>ｼｬﾌﾄﾚｽｺﾝﾍﾞﾔ(SS+塗装)</v>
          </cell>
        </row>
        <row r="2192">
          <cell r="B2192" t="str">
            <v>M7060156</v>
          </cell>
          <cell r="E2192" t="str">
            <v>汚泥処理設備</v>
          </cell>
          <cell r="G2192" t="str">
            <v>調質設備</v>
          </cell>
          <cell r="I2192" t="str">
            <v>消石灰注入装置</v>
          </cell>
          <cell r="K2192" t="str">
            <v>ｼｬﾌﾄﾚｽｺﾝﾍﾞﾔ(SS+Znﾒｯｷ)</v>
          </cell>
        </row>
        <row r="2193">
          <cell r="B2193" t="str">
            <v>M7060157</v>
          </cell>
          <cell r="E2193" t="str">
            <v>汚泥処理設備</v>
          </cell>
          <cell r="G2193" t="str">
            <v>調質設備</v>
          </cell>
          <cell r="I2193" t="str">
            <v>消石灰注入装置</v>
          </cell>
          <cell r="K2193" t="str">
            <v>ｼｬﾌﾄﾚｽｺﾝﾍﾞﾔ(SUS)</v>
          </cell>
        </row>
        <row r="2194">
          <cell r="B2194" t="str">
            <v>M7060158</v>
          </cell>
          <cell r="E2194" t="str">
            <v>汚泥処理設備</v>
          </cell>
          <cell r="G2194" t="str">
            <v>調質設備</v>
          </cell>
          <cell r="I2194" t="str">
            <v>消石灰注入装置</v>
          </cell>
          <cell r="K2194" t="str">
            <v>ｼｬﾌﾄﾚｽｺﾝﾍﾞﾔ(樹脂)</v>
          </cell>
        </row>
        <row r="2195">
          <cell r="B2195" t="str">
            <v>M7060159</v>
          </cell>
          <cell r="E2195" t="str">
            <v>汚泥処理設備</v>
          </cell>
          <cell r="G2195" t="str">
            <v>調質設備</v>
          </cell>
          <cell r="I2195" t="str">
            <v>消石灰注入装置</v>
          </cell>
          <cell r="K2195" t="str">
            <v>ﾊﾞｸﾞﾌｨﾙﾀ(SS+塗装)</v>
          </cell>
        </row>
        <row r="2196">
          <cell r="B2196" t="str">
            <v>M7060160</v>
          </cell>
          <cell r="E2196" t="str">
            <v>汚泥処理設備</v>
          </cell>
          <cell r="G2196" t="str">
            <v>調質設備</v>
          </cell>
          <cell r="I2196" t="str">
            <v>消石灰注入装置</v>
          </cell>
          <cell r="K2196" t="str">
            <v>ﾊﾞｸﾞﾌｨﾙﾀ(ｶﾞﾗｽ繊維)</v>
          </cell>
        </row>
        <row r="2197">
          <cell r="B2197" t="str">
            <v>M7060161</v>
          </cell>
          <cell r="E2197" t="str">
            <v>汚泥処理設備</v>
          </cell>
          <cell r="G2197" t="str">
            <v>調質設備</v>
          </cell>
          <cell r="I2197" t="str">
            <v>消石灰注入装置</v>
          </cell>
          <cell r="K2197" t="str">
            <v>ﾊﾞｸﾞﾌｨﾙﾀ(ﾃﾌﾛﾝ)</v>
          </cell>
        </row>
        <row r="2198">
          <cell r="B2198" t="str">
            <v>M7060162</v>
          </cell>
          <cell r="E2198" t="str">
            <v>汚泥処理設備</v>
          </cell>
          <cell r="G2198" t="str">
            <v>調質設備</v>
          </cell>
          <cell r="I2198" t="str">
            <v>消石灰注入装置</v>
          </cell>
          <cell r="K2198" t="str">
            <v>ﾊﾞｸﾞﾌｨﾙﾀ(その他)</v>
          </cell>
        </row>
        <row r="2199">
          <cell r="B2199" t="str">
            <v>M7060163</v>
          </cell>
          <cell r="E2199" t="str">
            <v>汚泥処理設備</v>
          </cell>
          <cell r="G2199" t="str">
            <v>調質設備</v>
          </cell>
          <cell r="I2199" t="str">
            <v>消石灰注入装置</v>
          </cell>
          <cell r="K2199" t="str">
            <v>片吸込ﾀｰﾎﾞﾌｧﾝ(SS+塗装)</v>
          </cell>
        </row>
        <row r="2200">
          <cell r="B2200" t="str">
            <v>M7060201</v>
          </cell>
          <cell r="E2200" t="str">
            <v>汚泥処理設備</v>
          </cell>
          <cell r="G2200" t="str">
            <v>調質設備</v>
          </cell>
          <cell r="I2200" t="str">
            <v>無機凝集剤注入装置</v>
          </cell>
          <cell r="K2200" t="str">
            <v>ｺﾝﾃﾅ(SS+塗装)</v>
          </cell>
        </row>
        <row r="2201">
          <cell r="B2201" t="str">
            <v>M7060202</v>
          </cell>
          <cell r="E2201" t="str">
            <v>汚泥処理設備</v>
          </cell>
          <cell r="G2201" t="str">
            <v>調質設備</v>
          </cell>
          <cell r="I2201" t="str">
            <v>無機凝集剤注入装置</v>
          </cell>
          <cell r="K2201" t="str">
            <v>ｺﾝﾃﾅ(SS+Znﾒｯｷ)</v>
          </cell>
        </row>
        <row r="2202">
          <cell r="B2202" t="str">
            <v>M7060203</v>
          </cell>
          <cell r="E2202" t="str">
            <v>汚泥処理設備</v>
          </cell>
          <cell r="G2202" t="str">
            <v>調質設備</v>
          </cell>
          <cell r="I2202" t="str">
            <v>無機凝集剤注入装置</v>
          </cell>
          <cell r="K2202" t="str">
            <v>ｺﾝﾃﾅ(SUS)</v>
          </cell>
        </row>
        <row r="2203">
          <cell r="B2203" t="str">
            <v>M7060204</v>
          </cell>
          <cell r="E2203" t="str">
            <v>汚泥処理設備</v>
          </cell>
          <cell r="G2203" t="str">
            <v>調質設備</v>
          </cell>
          <cell r="I2203" t="str">
            <v>無機凝集剤注入装置</v>
          </cell>
          <cell r="K2203" t="str">
            <v>ｺﾝﾃﾅ(樹脂)</v>
          </cell>
        </row>
        <row r="2204">
          <cell r="B2204" t="str">
            <v>M7060205</v>
          </cell>
          <cell r="E2204" t="str">
            <v>汚泥処理設備</v>
          </cell>
          <cell r="G2204" t="str">
            <v>調質設備</v>
          </cell>
          <cell r="I2204" t="str">
            <v>無機凝集剤注入装置</v>
          </cell>
          <cell r="K2204" t="str">
            <v>定量供給機(SS+塗装)</v>
          </cell>
        </row>
        <row r="2205">
          <cell r="B2205" t="str">
            <v>M7060206</v>
          </cell>
          <cell r="E2205" t="str">
            <v>汚泥処理設備</v>
          </cell>
          <cell r="G2205" t="str">
            <v>調質設備</v>
          </cell>
          <cell r="I2205" t="str">
            <v>無機凝集剤注入装置</v>
          </cell>
          <cell r="K2205" t="str">
            <v>定量供給機(SS+Znﾒｯｷ)</v>
          </cell>
        </row>
        <row r="2206">
          <cell r="B2206" t="str">
            <v>M7060207</v>
          </cell>
          <cell r="E2206" t="str">
            <v>汚泥処理設備</v>
          </cell>
          <cell r="G2206" t="str">
            <v>調質設備</v>
          </cell>
          <cell r="I2206" t="str">
            <v>無機凝集剤注入装置</v>
          </cell>
          <cell r="K2206" t="str">
            <v>定量供給機(SUS)</v>
          </cell>
        </row>
        <row r="2207">
          <cell r="B2207" t="str">
            <v>M7060208</v>
          </cell>
          <cell r="E2207" t="str">
            <v>汚泥処理設備</v>
          </cell>
          <cell r="G2207" t="str">
            <v>調質設備</v>
          </cell>
          <cell r="I2207" t="str">
            <v>無機凝集剤注入装置</v>
          </cell>
          <cell r="K2207" t="str">
            <v>定量供給機(樹脂)</v>
          </cell>
        </row>
        <row r="2208">
          <cell r="B2208" t="str">
            <v>M7060209</v>
          </cell>
          <cell r="E2208" t="str">
            <v>汚泥処理設備</v>
          </cell>
          <cell r="G2208" t="str">
            <v>調質設備</v>
          </cell>
          <cell r="I2208" t="str">
            <v>無機凝集剤注入装置</v>
          </cell>
          <cell r="K2208" t="str">
            <v>薬品貯留ﾀﾝｸ(SS+塗装)</v>
          </cell>
        </row>
        <row r="2209">
          <cell r="B2209" t="str">
            <v>M7060210</v>
          </cell>
          <cell r="E2209" t="str">
            <v>汚泥処理設備</v>
          </cell>
          <cell r="G2209" t="str">
            <v>調質設備</v>
          </cell>
          <cell r="I2209" t="str">
            <v>無機凝集剤注入装置</v>
          </cell>
          <cell r="K2209" t="str">
            <v>薬品貯留ﾀﾝｸ(SS+Znﾒｯｷ)</v>
          </cell>
        </row>
        <row r="2210">
          <cell r="B2210" t="str">
            <v>M7060211</v>
          </cell>
          <cell r="E2210" t="str">
            <v>汚泥処理設備</v>
          </cell>
          <cell r="G2210" t="str">
            <v>調質設備</v>
          </cell>
          <cell r="I2210" t="str">
            <v>無機凝集剤注入装置</v>
          </cell>
          <cell r="K2210" t="str">
            <v>薬品貯留ﾀﾝｸ(SUS)</v>
          </cell>
        </row>
        <row r="2211">
          <cell r="B2211" t="str">
            <v>M7060212</v>
          </cell>
          <cell r="E2211" t="str">
            <v>汚泥処理設備</v>
          </cell>
          <cell r="G2211" t="str">
            <v>調質設備</v>
          </cell>
          <cell r="I2211" t="str">
            <v>無機凝集剤注入装置</v>
          </cell>
          <cell r="K2211" t="str">
            <v>薬品貯留ﾀﾝｸ(樹脂)</v>
          </cell>
        </row>
        <row r="2212">
          <cell r="B2212" t="str">
            <v>M7060213</v>
          </cell>
          <cell r="E2212" t="str">
            <v>汚泥処理設備</v>
          </cell>
          <cell r="G2212" t="str">
            <v>調質設備</v>
          </cell>
          <cell r="I2212" t="str">
            <v>無機凝集剤注入装置</v>
          </cell>
          <cell r="K2212" t="str">
            <v>希釈ﾀﾝｸ(SS+塗装)</v>
          </cell>
        </row>
        <row r="2213">
          <cell r="B2213" t="str">
            <v>M7060214</v>
          </cell>
          <cell r="E2213" t="str">
            <v>汚泥処理設備</v>
          </cell>
          <cell r="G2213" t="str">
            <v>調質設備</v>
          </cell>
          <cell r="I2213" t="str">
            <v>無機凝集剤注入装置</v>
          </cell>
          <cell r="K2213" t="str">
            <v>希釈ﾀﾝｸ(SS+Znﾒｯｷ)</v>
          </cell>
        </row>
        <row r="2214">
          <cell r="B2214" t="str">
            <v>M7060215</v>
          </cell>
          <cell r="E2214" t="str">
            <v>汚泥処理設備</v>
          </cell>
          <cell r="G2214" t="str">
            <v>調質設備</v>
          </cell>
          <cell r="I2214" t="str">
            <v>無機凝集剤注入装置</v>
          </cell>
          <cell r="K2214" t="str">
            <v>希釈ﾀﾝｸ(SUS)</v>
          </cell>
        </row>
        <row r="2215">
          <cell r="B2215" t="str">
            <v>M7060216</v>
          </cell>
          <cell r="E2215" t="str">
            <v>汚泥処理設備</v>
          </cell>
          <cell r="G2215" t="str">
            <v>調質設備</v>
          </cell>
          <cell r="I2215" t="str">
            <v>無機凝集剤注入装置</v>
          </cell>
          <cell r="K2215" t="str">
            <v>希釈ﾀﾝｸ(樹脂)</v>
          </cell>
        </row>
        <row r="2216">
          <cell r="B2216" t="str">
            <v>M7060217</v>
          </cell>
          <cell r="E2216" t="str">
            <v>汚泥処理設備</v>
          </cell>
          <cell r="G2216" t="str">
            <v>調質設備</v>
          </cell>
          <cell r="I2216" t="str">
            <v>無機凝集剤注入装置</v>
          </cell>
          <cell r="K2216" t="str">
            <v>溶解ﾀﾝｸ(SS+塗装)</v>
          </cell>
        </row>
        <row r="2217">
          <cell r="B2217" t="str">
            <v>M7060218</v>
          </cell>
          <cell r="E2217" t="str">
            <v>汚泥処理設備</v>
          </cell>
          <cell r="G2217" t="str">
            <v>調質設備</v>
          </cell>
          <cell r="I2217" t="str">
            <v>無機凝集剤注入装置</v>
          </cell>
          <cell r="K2217" t="str">
            <v>溶解ﾀﾝｸ(SS+Znﾒｯｷ)</v>
          </cell>
        </row>
        <row r="2218">
          <cell r="B2218" t="str">
            <v>M7060219</v>
          </cell>
          <cell r="E2218" t="str">
            <v>汚泥処理設備</v>
          </cell>
          <cell r="G2218" t="str">
            <v>調質設備</v>
          </cell>
          <cell r="I2218" t="str">
            <v>無機凝集剤注入装置</v>
          </cell>
          <cell r="K2218" t="str">
            <v>溶解ﾀﾝｸ(SUS)</v>
          </cell>
        </row>
        <row r="2219">
          <cell r="B2219" t="str">
            <v>M7060220</v>
          </cell>
          <cell r="E2219" t="str">
            <v>汚泥処理設備</v>
          </cell>
          <cell r="G2219" t="str">
            <v>調質設備</v>
          </cell>
          <cell r="I2219" t="str">
            <v>無機凝集剤注入装置</v>
          </cell>
          <cell r="K2219" t="str">
            <v>溶解ﾀﾝｸ(鋳鉄)</v>
          </cell>
        </row>
        <row r="2220">
          <cell r="B2220" t="str">
            <v>M7060221</v>
          </cell>
          <cell r="E2220" t="str">
            <v>汚泥処理設備</v>
          </cell>
          <cell r="G2220" t="str">
            <v>調質設備</v>
          </cell>
          <cell r="I2220" t="str">
            <v>無機凝集剤注入装置</v>
          </cell>
          <cell r="K2220" t="str">
            <v>溶解ﾀﾝｸ(樹脂)</v>
          </cell>
        </row>
        <row r="2221">
          <cell r="B2221" t="str">
            <v>M7060222</v>
          </cell>
          <cell r="E2221" t="str">
            <v>汚泥処理設備</v>
          </cell>
          <cell r="G2221" t="str">
            <v>調質設備</v>
          </cell>
          <cell r="I2221" t="str">
            <v>無機凝集剤注入装置</v>
          </cell>
          <cell r="K2221" t="str">
            <v>一軸ねじ式ﾎﾟﾝﾌﾟ(ﾁﾀﾝ)</v>
          </cell>
        </row>
        <row r="2222">
          <cell r="B2222" t="str">
            <v>M7060223</v>
          </cell>
          <cell r="E2222" t="str">
            <v>汚泥処理設備</v>
          </cell>
          <cell r="G2222" t="str">
            <v>調質設備</v>
          </cell>
          <cell r="I2222" t="str">
            <v>無機凝集剤注入装置</v>
          </cell>
          <cell r="K2222" t="str">
            <v>一軸ねじ式ﾎﾟﾝﾌﾟ(SUS)</v>
          </cell>
        </row>
        <row r="2223">
          <cell r="B2223" t="str">
            <v>M7060224</v>
          </cell>
          <cell r="E2223" t="str">
            <v>汚泥処理設備</v>
          </cell>
          <cell r="G2223" t="str">
            <v>調質設備</v>
          </cell>
          <cell r="I2223" t="str">
            <v>無機凝集剤注入装置</v>
          </cell>
          <cell r="K2223" t="str">
            <v>一軸ねじ式ﾎﾟﾝﾌﾟ(鋳鉄)</v>
          </cell>
        </row>
        <row r="2224">
          <cell r="B2224" t="str">
            <v>M7060225</v>
          </cell>
          <cell r="E2224" t="str">
            <v>汚泥処理設備</v>
          </cell>
          <cell r="G2224" t="str">
            <v>調質設備</v>
          </cell>
          <cell r="I2224" t="str">
            <v>無機凝集剤注入装置</v>
          </cell>
          <cell r="K2224" t="str">
            <v>ﾀﾞｲﾔﾌﾗﾑﾎﾟﾝﾌﾟ(樹脂)</v>
          </cell>
        </row>
        <row r="2225">
          <cell r="B2225" t="str">
            <v>M7060226</v>
          </cell>
          <cell r="E2225" t="str">
            <v>汚泥処理設備</v>
          </cell>
          <cell r="G2225" t="str">
            <v>調質設備</v>
          </cell>
          <cell r="I2225" t="str">
            <v>無機凝集剤注入装置</v>
          </cell>
          <cell r="K2225" t="str">
            <v>ﾀﾞｲﾔﾌﾗﾑﾎﾟﾝﾌﾟ(ｺﾞﾑ)</v>
          </cell>
        </row>
        <row r="2226">
          <cell r="B2226" t="str">
            <v>M7060227</v>
          </cell>
          <cell r="E2226" t="str">
            <v>汚泥処理設備</v>
          </cell>
          <cell r="G2226" t="str">
            <v>調質設備</v>
          </cell>
          <cell r="I2226" t="str">
            <v>無機凝集剤注入装置</v>
          </cell>
          <cell r="K2226" t="str">
            <v>その他ﾎﾟﾝﾌﾟ(SS+Znﾒｯｷ)</v>
          </cell>
        </row>
        <row r="2227">
          <cell r="B2227" t="str">
            <v>M7060228</v>
          </cell>
          <cell r="E2227" t="str">
            <v>汚泥処理設備</v>
          </cell>
          <cell r="G2227" t="str">
            <v>調質設備</v>
          </cell>
          <cell r="I2227" t="str">
            <v>無機凝集剤注入装置</v>
          </cell>
          <cell r="K2227" t="str">
            <v>その他ﾎﾟﾝﾌﾟ(SUS)</v>
          </cell>
        </row>
        <row r="2228">
          <cell r="B2228" t="str">
            <v>M7060229</v>
          </cell>
          <cell r="E2228" t="str">
            <v>汚泥処理設備</v>
          </cell>
          <cell r="G2228" t="str">
            <v>調質設備</v>
          </cell>
          <cell r="I2228" t="str">
            <v>無機凝集剤注入装置</v>
          </cell>
          <cell r="K2228" t="str">
            <v>その他ﾎﾟﾝﾌﾟ(鋳鉄)</v>
          </cell>
        </row>
        <row r="2229">
          <cell r="B2229" t="str">
            <v>M7060230</v>
          </cell>
          <cell r="E2229" t="str">
            <v>汚泥処理設備</v>
          </cell>
          <cell r="G2229" t="str">
            <v>調質設備</v>
          </cell>
          <cell r="I2229" t="str">
            <v>無機凝集剤注入装置</v>
          </cell>
          <cell r="K2229" t="str">
            <v>その他ﾎﾟﾝﾌﾟ(樹脂)</v>
          </cell>
        </row>
        <row r="2230">
          <cell r="B2230" t="str">
            <v>M7060301</v>
          </cell>
          <cell r="E2230" t="str">
            <v>汚泥処理設備</v>
          </cell>
          <cell r="G2230" t="str">
            <v>調質設備</v>
          </cell>
          <cell r="I2230" t="str">
            <v>有機凝集剤注入装置</v>
          </cell>
          <cell r="K2230" t="str">
            <v>ｺﾝﾃﾅ(SS+塗装)</v>
          </cell>
        </row>
        <row r="2231">
          <cell r="B2231" t="str">
            <v>M7060302</v>
          </cell>
          <cell r="E2231" t="str">
            <v>汚泥処理設備</v>
          </cell>
          <cell r="G2231" t="str">
            <v>調質設備</v>
          </cell>
          <cell r="I2231" t="str">
            <v>有機凝集剤注入装置</v>
          </cell>
          <cell r="K2231" t="str">
            <v>ｺﾝﾃﾅ(SS+Znﾒｯｷ)</v>
          </cell>
        </row>
        <row r="2232">
          <cell r="B2232" t="str">
            <v>M7060303</v>
          </cell>
          <cell r="E2232" t="str">
            <v>汚泥処理設備</v>
          </cell>
          <cell r="G2232" t="str">
            <v>調質設備</v>
          </cell>
          <cell r="I2232" t="str">
            <v>有機凝集剤注入装置</v>
          </cell>
          <cell r="K2232" t="str">
            <v>ｺﾝﾃﾅ(SUS)</v>
          </cell>
        </row>
        <row r="2233">
          <cell r="B2233" t="str">
            <v>M7060304</v>
          </cell>
          <cell r="E2233" t="str">
            <v>汚泥処理設備</v>
          </cell>
          <cell r="G2233" t="str">
            <v>調質設備</v>
          </cell>
          <cell r="I2233" t="str">
            <v>有機凝集剤注入装置</v>
          </cell>
          <cell r="K2233" t="str">
            <v>ｺﾝﾃﾅ(鋳鉄)</v>
          </cell>
        </row>
        <row r="2234">
          <cell r="B2234" t="str">
            <v>M7060305</v>
          </cell>
          <cell r="E2234" t="str">
            <v>汚泥処理設備</v>
          </cell>
          <cell r="G2234" t="str">
            <v>調質設備</v>
          </cell>
          <cell r="I2234" t="str">
            <v>有機凝集剤注入装置</v>
          </cell>
          <cell r="K2234" t="str">
            <v>ｺﾝﾃﾅ(樹脂)</v>
          </cell>
        </row>
        <row r="2235">
          <cell r="B2235" t="str">
            <v>M7060306</v>
          </cell>
          <cell r="E2235" t="str">
            <v>汚泥処理設備</v>
          </cell>
          <cell r="G2235" t="str">
            <v>調質設備</v>
          </cell>
          <cell r="I2235" t="str">
            <v>有機凝集剤注入装置</v>
          </cell>
          <cell r="K2235" t="str">
            <v>定量供給機(SS+塗装)</v>
          </cell>
        </row>
        <row r="2236">
          <cell r="B2236" t="str">
            <v>M7060307</v>
          </cell>
          <cell r="E2236" t="str">
            <v>汚泥処理設備</v>
          </cell>
          <cell r="G2236" t="str">
            <v>調質設備</v>
          </cell>
          <cell r="I2236" t="str">
            <v>有機凝集剤注入装置</v>
          </cell>
          <cell r="K2236" t="str">
            <v>定量供給機(SS+Znﾒｯｷ)</v>
          </cell>
        </row>
        <row r="2237">
          <cell r="B2237" t="str">
            <v>M7060308</v>
          </cell>
          <cell r="E2237" t="str">
            <v>汚泥処理設備</v>
          </cell>
          <cell r="G2237" t="str">
            <v>調質設備</v>
          </cell>
          <cell r="I2237" t="str">
            <v>有機凝集剤注入装置</v>
          </cell>
          <cell r="K2237" t="str">
            <v>定量供給機(SUS)</v>
          </cell>
        </row>
        <row r="2238">
          <cell r="B2238" t="str">
            <v>M7060309</v>
          </cell>
          <cell r="E2238" t="str">
            <v>汚泥処理設備</v>
          </cell>
          <cell r="G2238" t="str">
            <v>調質設備</v>
          </cell>
          <cell r="I2238" t="str">
            <v>有機凝集剤注入装置</v>
          </cell>
          <cell r="K2238" t="str">
            <v>定量供給機(鋳鉄)</v>
          </cell>
        </row>
        <row r="2239">
          <cell r="B2239" t="str">
            <v>M7060310</v>
          </cell>
          <cell r="E2239" t="str">
            <v>汚泥処理設備</v>
          </cell>
          <cell r="G2239" t="str">
            <v>調質設備</v>
          </cell>
          <cell r="I2239" t="str">
            <v>有機凝集剤注入装置</v>
          </cell>
          <cell r="K2239" t="str">
            <v>定量供給機(樹脂)</v>
          </cell>
        </row>
        <row r="2240">
          <cell r="B2240" t="str">
            <v>M7060311</v>
          </cell>
          <cell r="E2240" t="str">
            <v>汚泥処理設備</v>
          </cell>
          <cell r="G2240" t="str">
            <v>調質設備</v>
          </cell>
          <cell r="I2240" t="str">
            <v>有機凝集剤注入装置</v>
          </cell>
          <cell r="K2240" t="str">
            <v>薬品貯留ﾀﾝｸ(SS+塗装)</v>
          </cell>
        </row>
        <row r="2241">
          <cell r="B2241" t="str">
            <v>M7060312</v>
          </cell>
          <cell r="E2241" t="str">
            <v>汚泥処理設備</v>
          </cell>
          <cell r="G2241" t="str">
            <v>調質設備</v>
          </cell>
          <cell r="I2241" t="str">
            <v>有機凝集剤注入装置</v>
          </cell>
          <cell r="K2241" t="str">
            <v>薬品貯留ﾀﾝｸ(SS+Znﾒｯｷ)</v>
          </cell>
        </row>
        <row r="2242">
          <cell r="B2242" t="str">
            <v>M7060313</v>
          </cell>
          <cell r="E2242" t="str">
            <v>汚泥処理設備</v>
          </cell>
          <cell r="G2242" t="str">
            <v>調質設備</v>
          </cell>
          <cell r="I2242" t="str">
            <v>有機凝集剤注入装置</v>
          </cell>
          <cell r="K2242" t="str">
            <v>薬品貯留ﾀﾝｸ(SUS)</v>
          </cell>
        </row>
        <row r="2243">
          <cell r="B2243" t="str">
            <v>M7060314</v>
          </cell>
          <cell r="E2243" t="str">
            <v>汚泥処理設備</v>
          </cell>
          <cell r="G2243" t="str">
            <v>調質設備</v>
          </cell>
          <cell r="I2243" t="str">
            <v>有機凝集剤注入装置</v>
          </cell>
          <cell r="K2243" t="str">
            <v>薬品貯留ﾀﾝｸ(鋳鉄)</v>
          </cell>
        </row>
        <row r="2244">
          <cell r="B2244" t="str">
            <v>M7060315</v>
          </cell>
          <cell r="E2244" t="str">
            <v>汚泥処理設備</v>
          </cell>
          <cell r="G2244" t="str">
            <v>調質設備</v>
          </cell>
          <cell r="I2244" t="str">
            <v>有機凝集剤注入装置</v>
          </cell>
          <cell r="K2244" t="str">
            <v>薬品貯留ﾀﾝｸ(樹脂)</v>
          </cell>
        </row>
        <row r="2245">
          <cell r="B2245" t="str">
            <v>M7060316</v>
          </cell>
          <cell r="E2245" t="str">
            <v>汚泥処理設備</v>
          </cell>
          <cell r="G2245" t="str">
            <v>調質設備</v>
          </cell>
          <cell r="I2245" t="str">
            <v>有機凝集剤注入装置</v>
          </cell>
          <cell r="K2245" t="str">
            <v>希釈ﾀﾝｸ(SS+塗装)</v>
          </cell>
        </row>
        <row r="2246">
          <cell r="B2246" t="str">
            <v>M7060317</v>
          </cell>
          <cell r="E2246" t="str">
            <v>汚泥処理設備</v>
          </cell>
          <cell r="G2246" t="str">
            <v>調質設備</v>
          </cell>
          <cell r="I2246" t="str">
            <v>有機凝集剤注入装置</v>
          </cell>
          <cell r="K2246" t="str">
            <v>希釈ﾀﾝｸ(SS+Znﾒｯｷ)</v>
          </cell>
        </row>
        <row r="2247">
          <cell r="B2247" t="str">
            <v>M7060318</v>
          </cell>
          <cell r="E2247" t="str">
            <v>汚泥処理設備</v>
          </cell>
          <cell r="G2247" t="str">
            <v>調質設備</v>
          </cell>
          <cell r="I2247" t="str">
            <v>有機凝集剤注入装置</v>
          </cell>
          <cell r="K2247" t="str">
            <v>希釈ﾀﾝｸ(SUS)</v>
          </cell>
        </row>
        <row r="2248">
          <cell r="B2248" t="str">
            <v>M7060319</v>
          </cell>
          <cell r="E2248" t="str">
            <v>汚泥処理設備</v>
          </cell>
          <cell r="G2248" t="str">
            <v>調質設備</v>
          </cell>
          <cell r="I2248" t="str">
            <v>有機凝集剤注入装置</v>
          </cell>
          <cell r="K2248" t="str">
            <v>希釈ﾀﾝｸ(鋳鉄)</v>
          </cell>
        </row>
        <row r="2249">
          <cell r="B2249" t="str">
            <v>M7060320</v>
          </cell>
          <cell r="E2249" t="str">
            <v>汚泥処理設備</v>
          </cell>
          <cell r="G2249" t="str">
            <v>調質設備</v>
          </cell>
          <cell r="I2249" t="str">
            <v>有機凝集剤注入装置</v>
          </cell>
          <cell r="K2249" t="str">
            <v>希釈ﾀﾝｸ(樹脂)</v>
          </cell>
        </row>
        <row r="2250">
          <cell r="B2250" t="str">
            <v>M7060321</v>
          </cell>
          <cell r="E2250" t="str">
            <v>汚泥処理設備</v>
          </cell>
          <cell r="G2250" t="str">
            <v>調質設備</v>
          </cell>
          <cell r="I2250" t="str">
            <v>有機凝集剤注入装置</v>
          </cell>
          <cell r="K2250" t="str">
            <v>溶解ﾀﾝｸ(SS+塗装)</v>
          </cell>
        </row>
        <row r="2251">
          <cell r="B2251" t="str">
            <v>M7060322</v>
          </cell>
          <cell r="E2251" t="str">
            <v>汚泥処理設備</v>
          </cell>
          <cell r="G2251" t="str">
            <v>調質設備</v>
          </cell>
          <cell r="I2251" t="str">
            <v>有機凝集剤注入装置</v>
          </cell>
          <cell r="K2251" t="str">
            <v>溶解ﾀﾝｸ(SS+Znﾒｯｷ)</v>
          </cell>
        </row>
        <row r="2252">
          <cell r="B2252" t="str">
            <v>M7060323</v>
          </cell>
          <cell r="E2252" t="str">
            <v>汚泥処理設備</v>
          </cell>
          <cell r="G2252" t="str">
            <v>調質設備</v>
          </cell>
          <cell r="I2252" t="str">
            <v>有機凝集剤注入装置</v>
          </cell>
          <cell r="K2252" t="str">
            <v>溶解ﾀﾝｸ(SUS)</v>
          </cell>
        </row>
        <row r="2253">
          <cell r="B2253" t="str">
            <v>M7060324</v>
          </cell>
          <cell r="E2253" t="str">
            <v>汚泥処理設備</v>
          </cell>
          <cell r="G2253" t="str">
            <v>調質設備</v>
          </cell>
          <cell r="I2253" t="str">
            <v>有機凝集剤注入装置</v>
          </cell>
          <cell r="K2253" t="str">
            <v>溶解ﾀﾝｸ(鋳鉄)</v>
          </cell>
        </row>
        <row r="2254">
          <cell r="B2254" t="str">
            <v>M7060325</v>
          </cell>
          <cell r="E2254" t="str">
            <v>汚泥処理設備</v>
          </cell>
          <cell r="G2254" t="str">
            <v>調質設備</v>
          </cell>
          <cell r="I2254" t="str">
            <v>有機凝集剤注入装置</v>
          </cell>
          <cell r="K2254" t="str">
            <v>溶解ﾀﾝｸ(樹脂)</v>
          </cell>
        </row>
        <row r="2255">
          <cell r="B2255" t="str">
            <v>M7060326</v>
          </cell>
          <cell r="E2255" t="str">
            <v>汚泥処理設備</v>
          </cell>
          <cell r="G2255" t="str">
            <v>調質設備</v>
          </cell>
          <cell r="I2255" t="str">
            <v>有機凝集剤注入装置</v>
          </cell>
          <cell r="K2255" t="str">
            <v>一軸ねじ式ﾎﾟﾝﾌﾟ(SS+塗装)</v>
          </cell>
        </row>
        <row r="2256">
          <cell r="B2256" t="str">
            <v>M7060327</v>
          </cell>
          <cell r="E2256" t="str">
            <v>汚泥処理設備</v>
          </cell>
          <cell r="G2256" t="str">
            <v>調質設備</v>
          </cell>
          <cell r="I2256" t="str">
            <v>有機凝集剤注入装置</v>
          </cell>
          <cell r="K2256" t="str">
            <v>一軸ねじ式ﾎﾟﾝﾌﾟ(SUS)</v>
          </cell>
        </row>
        <row r="2257">
          <cell r="B2257" t="str">
            <v>M7060328</v>
          </cell>
          <cell r="E2257" t="str">
            <v>汚泥処理設備</v>
          </cell>
          <cell r="G2257" t="str">
            <v>調質設備</v>
          </cell>
          <cell r="I2257" t="str">
            <v>有機凝集剤注入装置</v>
          </cell>
          <cell r="K2257" t="str">
            <v>一軸ねじ式ﾎﾟﾝﾌﾟ(鋳鉄)</v>
          </cell>
        </row>
        <row r="2258">
          <cell r="B2258" t="str">
            <v>M7060329</v>
          </cell>
          <cell r="E2258" t="str">
            <v>汚泥処理設備</v>
          </cell>
          <cell r="G2258" t="str">
            <v>調質設備</v>
          </cell>
          <cell r="I2258" t="str">
            <v>有機凝集剤注入装置</v>
          </cell>
          <cell r="K2258" t="str">
            <v>一軸ねじ式ﾎﾟﾝﾌﾟ(ﾁﾀﾝ)</v>
          </cell>
        </row>
        <row r="2259">
          <cell r="B2259" t="str">
            <v>M7060330</v>
          </cell>
          <cell r="E2259" t="str">
            <v>汚泥処理設備</v>
          </cell>
          <cell r="G2259" t="str">
            <v>調質設備</v>
          </cell>
          <cell r="I2259" t="str">
            <v>有機凝集剤注入装置</v>
          </cell>
          <cell r="K2259" t="str">
            <v>ﾀﾞｲﾔﾌﾗﾑﾎﾟﾝﾌﾟ(SS+塗装)</v>
          </cell>
        </row>
        <row r="2260">
          <cell r="B2260" t="str">
            <v>M7060331</v>
          </cell>
          <cell r="E2260" t="str">
            <v>汚泥処理設備</v>
          </cell>
          <cell r="G2260" t="str">
            <v>調質設備</v>
          </cell>
          <cell r="I2260" t="str">
            <v>有機凝集剤注入装置</v>
          </cell>
          <cell r="K2260" t="str">
            <v>ﾀﾞｲﾔﾌﾗﾑﾎﾟﾝﾌﾟ(鋳鉄)</v>
          </cell>
        </row>
        <row r="2261">
          <cell r="B2261" t="str">
            <v>M7060332</v>
          </cell>
          <cell r="E2261" t="str">
            <v>汚泥処理設備</v>
          </cell>
          <cell r="G2261" t="str">
            <v>調質設備</v>
          </cell>
          <cell r="I2261" t="str">
            <v>有機凝集剤注入装置</v>
          </cell>
          <cell r="K2261" t="str">
            <v>ﾀﾞｲﾔﾌﾗﾑﾎﾟﾝﾌﾟ(樹脂)</v>
          </cell>
        </row>
        <row r="2262">
          <cell r="B2262" t="str">
            <v>M7060333</v>
          </cell>
          <cell r="E2262" t="str">
            <v>汚泥処理設備</v>
          </cell>
          <cell r="G2262" t="str">
            <v>調質設備</v>
          </cell>
          <cell r="I2262" t="str">
            <v>有機凝集剤注入装置</v>
          </cell>
          <cell r="K2262" t="str">
            <v>ﾀﾞｲﾔﾌﾗﾑﾎﾟﾝﾌﾟ(ｺﾞﾑ)</v>
          </cell>
        </row>
        <row r="2263">
          <cell r="B2263" t="str">
            <v>M7060334</v>
          </cell>
          <cell r="E2263" t="str">
            <v>汚泥処理設備</v>
          </cell>
          <cell r="G2263" t="str">
            <v>調質設備</v>
          </cell>
          <cell r="I2263" t="str">
            <v>有機凝集剤注入装置</v>
          </cell>
          <cell r="K2263" t="str">
            <v>その他ﾎﾟﾝﾌﾟ(SS+塗装)</v>
          </cell>
        </row>
        <row r="2264">
          <cell r="B2264" t="str">
            <v>M7060335</v>
          </cell>
          <cell r="E2264" t="str">
            <v>汚泥処理設備</v>
          </cell>
          <cell r="G2264" t="str">
            <v>調質設備</v>
          </cell>
          <cell r="I2264" t="str">
            <v>有機凝集剤注入装置</v>
          </cell>
          <cell r="K2264" t="str">
            <v>その他ﾎﾟﾝﾌﾟ(SS+Znﾒｯｷ)</v>
          </cell>
        </row>
        <row r="2265">
          <cell r="B2265" t="str">
            <v>M7060336</v>
          </cell>
          <cell r="E2265" t="str">
            <v>汚泥処理設備</v>
          </cell>
          <cell r="G2265" t="str">
            <v>調質設備</v>
          </cell>
          <cell r="I2265" t="str">
            <v>有機凝集剤注入装置</v>
          </cell>
          <cell r="K2265" t="str">
            <v>その他ﾎﾟﾝﾌﾟ(SUS)</v>
          </cell>
        </row>
        <row r="2266">
          <cell r="B2266" t="str">
            <v>M7060337</v>
          </cell>
          <cell r="E2266" t="str">
            <v>汚泥処理設備</v>
          </cell>
          <cell r="G2266" t="str">
            <v>調質設備</v>
          </cell>
          <cell r="I2266" t="str">
            <v>有機凝集剤注入装置</v>
          </cell>
          <cell r="K2266" t="str">
            <v>その他ﾎﾟﾝﾌﾟ(鋳鉄)</v>
          </cell>
        </row>
        <row r="2267">
          <cell r="B2267" t="str">
            <v>M7060338</v>
          </cell>
          <cell r="E2267" t="str">
            <v>汚泥処理設備</v>
          </cell>
          <cell r="G2267" t="str">
            <v>調質設備</v>
          </cell>
          <cell r="I2267" t="str">
            <v>有機凝集剤注入装置</v>
          </cell>
          <cell r="K2267" t="str">
            <v>その他ﾎﾟﾝﾌﾟ(樹脂)</v>
          </cell>
        </row>
        <row r="2268">
          <cell r="B2268" t="str">
            <v>M7060339</v>
          </cell>
          <cell r="E2268" t="str">
            <v>汚泥処理設備</v>
          </cell>
          <cell r="G2268" t="str">
            <v>調質設備</v>
          </cell>
          <cell r="I2268" t="str">
            <v>有機凝集剤注入装置</v>
          </cell>
          <cell r="K2268" t="str">
            <v>可搬式小型空気圧縮機(SS+塗装)</v>
          </cell>
        </row>
        <row r="2269">
          <cell r="B2269" t="str">
            <v>M7060340</v>
          </cell>
          <cell r="E2269" t="str">
            <v>汚泥処理設備</v>
          </cell>
          <cell r="G2269" t="str">
            <v>調質設備</v>
          </cell>
          <cell r="I2269" t="str">
            <v>有機凝集剤注入装置</v>
          </cell>
          <cell r="K2269" t="str">
            <v>空気槽(SS+塗装)</v>
          </cell>
        </row>
        <row r="2270">
          <cell r="B2270" t="str">
            <v>M7060341</v>
          </cell>
          <cell r="E2270" t="str">
            <v>汚泥処理設備</v>
          </cell>
          <cell r="G2270" t="str">
            <v>調質設備</v>
          </cell>
          <cell r="I2270" t="str">
            <v>有機凝集剤注入装置</v>
          </cell>
          <cell r="K2270" t="str">
            <v>除湿器(SS+塗装)</v>
          </cell>
        </row>
        <row r="2271">
          <cell r="B2271" t="str">
            <v>M7060401</v>
          </cell>
          <cell r="E2271" t="str">
            <v>汚泥処理設備</v>
          </cell>
          <cell r="G2271" t="str">
            <v>調質設備</v>
          </cell>
          <cell r="I2271" t="str">
            <v>凝集混和ﾀﾝｸ</v>
          </cell>
          <cell r="K2271" t="str">
            <v>凝集混和ﾀﾝｸ(SS+塗装)</v>
          </cell>
        </row>
        <row r="2272">
          <cell r="B2272" t="str">
            <v>M7060402</v>
          </cell>
          <cell r="E2272" t="str">
            <v>汚泥処理設備</v>
          </cell>
          <cell r="G2272" t="str">
            <v>調質設備</v>
          </cell>
          <cell r="I2272" t="str">
            <v>凝集混和ﾀﾝｸ</v>
          </cell>
          <cell r="K2272" t="str">
            <v>凝集混和ﾀﾝｸ(SS+Znﾒｯｷ)</v>
          </cell>
        </row>
        <row r="2273">
          <cell r="B2273" t="str">
            <v>M7060403</v>
          </cell>
          <cell r="E2273" t="str">
            <v>汚泥処理設備</v>
          </cell>
          <cell r="G2273" t="str">
            <v>調質設備</v>
          </cell>
          <cell r="I2273" t="str">
            <v>凝集混和ﾀﾝｸ</v>
          </cell>
          <cell r="K2273" t="str">
            <v>凝集混和ﾀﾝｸ(SUS)</v>
          </cell>
        </row>
        <row r="2274">
          <cell r="B2274" t="str">
            <v>M7060404</v>
          </cell>
          <cell r="E2274" t="str">
            <v>汚泥処理設備</v>
          </cell>
          <cell r="G2274" t="str">
            <v>調質設備</v>
          </cell>
          <cell r="I2274" t="str">
            <v>凝集混和ﾀﾝｸ</v>
          </cell>
          <cell r="K2274" t="str">
            <v>凝集混和ﾀﾝｸ(鋳鉄)</v>
          </cell>
        </row>
        <row r="2275">
          <cell r="B2275" t="str">
            <v>M7060405</v>
          </cell>
          <cell r="E2275" t="str">
            <v>汚泥処理設備</v>
          </cell>
          <cell r="G2275" t="str">
            <v>調質設備</v>
          </cell>
          <cell r="I2275" t="str">
            <v>凝集混和ﾀﾝｸ</v>
          </cell>
          <cell r="K2275" t="str">
            <v>凝集混和ﾀﾝｸ(樹脂)</v>
          </cell>
        </row>
        <row r="2276">
          <cell r="B2276" t="str">
            <v>M7060501</v>
          </cell>
          <cell r="E2276" t="str">
            <v>汚泥処理設備</v>
          </cell>
          <cell r="G2276" t="str">
            <v>調質設備</v>
          </cell>
          <cell r="I2276" t="str">
            <v>造粒調質装置</v>
          </cell>
          <cell r="K2276" t="str">
            <v>汚泥調質槽(SS+塗装)</v>
          </cell>
        </row>
        <row r="2277">
          <cell r="B2277" t="str">
            <v>M7060502</v>
          </cell>
          <cell r="E2277" t="str">
            <v>汚泥処理設備</v>
          </cell>
          <cell r="G2277" t="str">
            <v>調質設備</v>
          </cell>
          <cell r="I2277" t="str">
            <v>造粒調質装置</v>
          </cell>
          <cell r="K2277" t="str">
            <v>汚泥調質槽(SUS)</v>
          </cell>
        </row>
        <row r="2278">
          <cell r="B2278" t="str">
            <v>M7060503</v>
          </cell>
          <cell r="E2278" t="str">
            <v>汚泥処理設備</v>
          </cell>
          <cell r="G2278" t="str">
            <v>調質設備</v>
          </cell>
          <cell r="I2278" t="str">
            <v>造粒調質装置</v>
          </cell>
          <cell r="K2278" t="str">
            <v>造粒濃縮槽(SS+塗装)</v>
          </cell>
        </row>
        <row r="2279">
          <cell r="B2279" t="str">
            <v>M7060504</v>
          </cell>
          <cell r="E2279" t="str">
            <v>汚泥処理設備</v>
          </cell>
          <cell r="G2279" t="str">
            <v>調質設備</v>
          </cell>
          <cell r="I2279" t="str">
            <v>造粒調質装置</v>
          </cell>
          <cell r="K2279" t="str">
            <v>造粒濃縮槽(SUS)</v>
          </cell>
        </row>
        <row r="2280">
          <cell r="B2280" t="str">
            <v>M7060505</v>
          </cell>
          <cell r="E2280" t="str">
            <v>汚泥処理設備</v>
          </cell>
          <cell r="G2280" t="str">
            <v>調質設備</v>
          </cell>
          <cell r="I2280" t="str">
            <v>造粒調質装置</v>
          </cell>
          <cell r="K2280" t="str">
            <v>一軸ねじ式ﾎﾟﾝﾌﾟ(SUS)</v>
          </cell>
        </row>
        <row r="2281">
          <cell r="B2281" t="str">
            <v>M7060506</v>
          </cell>
          <cell r="E2281" t="str">
            <v>汚泥処理設備</v>
          </cell>
          <cell r="G2281" t="str">
            <v>調質設備</v>
          </cell>
          <cell r="I2281" t="str">
            <v>造粒調質装置</v>
          </cell>
          <cell r="K2281" t="str">
            <v>一軸ねじ式ﾎﾟﾝﾌﾟ(鋳鉄)</v>
          </cell>
        </row>
        <row r="2282">
          <cell r="B2282" t="str">
            <v>M7060507</v>
          </cell>
          <cell r="E2282" t="str">
            <v>汚泥処理設備</v>
          </cell>
          <cell r="G2282" t="str">
            <v>調質設備</v>
          </cell>
          <cell r="I2282" t="str">
            <v>造粒調質装置</v>
          </cell>
          <cell r="K2282" t="str">
            <v>一軸ねじ式ﾎﾟﾝﾌﾟ(ﾁﾀﾝ)</v>
          </cell>
        </row>
        <row r="2283">
          <cell r="B2283" t="str">
            <v>M7060508</v>
          </cell>
          <cell r="E2283" t="str">
            <v>汚泥処理設備</v>
          </cell>
          <cell r="G2283" t="str">
            <v>調質設備</v>
          </cell>
          <cell r="I2283" t="str">
            <v>造粒調質装置</v>
          </cell>
          <cell r="K2283" t="str">
            <v>制御盤(SS+塗装)</v>
          </cell>
        </row>
        <row r="2284">
          <cell r="B2284" t="str">
            <v>M7060509</v>
          </cell>
          <cell r="E2284" t="str">
            <v>汚泥処理設備</v>
          </cell>
          <cell r="G2284" t="str">
            <v>調質設備</v>
          </cell>
          <cell r="I2284" t="str">
            <v>造粒調質装置</v>
          </cell>
          <cell r="K2284" t="str">
            <v>制御盤(SS+Znﾒｯｷ)</v>
          </cell>
        </row>
        <row r="2285">
          <cell r="B2285" t="str">
            <v>M7060510</v>
          </cell>
          <cell r="E2285" t="str">
            <v>汚泥処理設備</v>
          </cell>
          <cell r="G2285" t="str">
            <v>調質設備</v>
          </cell>
          <cell r="I2285" t="str">
            <v>造粒調質装置</v>
          </cell>
          <cell r="K2285" t="str">
            <v>制御盤(SUS)</v>
          </cell>
        </row>
        <row r="2286">
          <cell r="B2286" t="str">
            <v>M7070101</v>
          </cell>
          <cell r="E2286" t="str">
            <v>汚泥処理設備</v>
          </cell>
          <cell r="G2286" t="str">
            <v>熱処理設備</v>
          </cell>
          <cell r="I2286" t="str">
            <v>蒸気ﾎﾞｲﾗ</v>
          </cell>
          <cell r="K2286" t="str">
            <v>炉筒煙管式(SS+塗装)</v>
          </cell>
        </row>
        <row r="2287">
          <cell r="B2287" t="str">
            <v>M7070102</v>
          </cell>
          <cell r="E2287" t="str">
            <v>汚泥処理設備</v>
          </cell>
          <cell r="G2287" t="str">
            <v>熱処理設備</v>
          </cell>
          <cell r="I2287" t="str">
            <v>蒸気ﾎﾞｲﾗ</v>
          </cell>
          <cell r="K2287" t="str">
            <v>炉筒煙管式(SS+Znﾒｯｷ)</v>
          </cell>
        </row>
        <row r="2288">
          <cell r="B2288" t="str">
            <v>M7070103</v>
          </cell>
          <cell r="E2288" t="str">
            <v>汚泥処理設備</v>
          </cell>
          <cell r="G2288" t="str">
            <v>熱処理設備</v>
          </cell>
          <cell r="I2288" t="str">
            <v>蒸気ﾎﾞｲﾗ</v>
          </cell>
          <cell r="K2288" t="str">
            <v>炉筒煙管式(SUS)</v>
          </cell>
        </row>
        <row r="2289">
          <cell r="B2289" t="str">
            <v>M7070104</v>
          </cell>
          <cell r="E2289" t="str">
            <v>汚泥処理設備</v>
          </cell>
          <cell r="G2289" t="str">
            <v>熱処理設備</v>
          </cell>
          <cell r="I2289" t="str">
            <v>蒸気ﾎﾞｲﾗ</v>
          </cell>
          <cell r="K2289" t="str">
            <v>炉筒煙管式(鋳鉄)</v>
          </cell>
        </row>
        <row r="2290">
          <cell r="B2290" t="str">
            <v>M7070105</v>
          </cell>
          <cell r="E2290" t="str">
            <v>汚泥処理設備</v>
          </cell>
          <cell r="G2290" t="str">
            <v>熱処理設備</v>
          </cell>
          <cell r="I2290" t="str">
            <v>蒸気ﾎﾞｲﾗ</v>
          </cell>
          <cell r="K2290" t="str">
            <v>軟水装置(SS+塗装)</v>
          </cell>
        </row>
        <row r="2291">
          <cell r="B2291" t="str">
            <v>M7070106</v>
          </cell>
          <cell r="E2291" t="str">
            <v>汚泥処理設備</v>
          </cell>
          <cell r="G2291" t="str">
            <v>熱処理設備</v>
          </cell>
          <cell r="I2291" t="str">
            <v>蒸気ﾎﾞｲﾗ</v>
          </cell>
          <cell r="K2291" t="str">
            <v>軟水装置(SS+Znﾒｯｷ)</v>
          </cell>
        </row>
        <row r="2292">
          <cell r="B2292" t="str">
            <v>M7070107</v>
          </cell>
          <cell r="E2292" t="str">
            <v>汚泥処理設備</v>
          </cell>
          <cell r="G2292" t="str">
            <v>熱処理設備</v>
          </cell>
          <cell r="I2292" t="str">
            <v>蒸気ﾎﾞｲﾗ</v>
          </cell>
          <cell r="K2292" t="str">
            <v>軟水装置(SUS)</v>
          </cell>
        </row>
        <row r="2293">
          <cell r="B2293" t="str">
            <v>M7070108</v>
          </cell>
          <cell r="E2293" t="str">
            <v>汚泥処理設備</v>
          </cell>
          <cell r="G2293" t="str">
            <v>熱処理設備</v>
          </cell>
          <cell r="I2293" t="str">
            <v>蒸気ﾎﾞｲﾗ</v>
          </cell>
          <cell r="K2293" t="str">
            <v>軟水装置(鋳鉄)</v>
          </cell>
        </row>
        <row r="2294">
          <cell r="B2294" t="str">
            <v>M7070109</v>
          </cell>
          <cell r="E2294" t="str">
            <v>汚泥処理設備</v>
          </cell>
          <cell r="G2294" t="str">
            <v>熱処理設備</v>
          </cell>
          <cell r="I2294" t="str">
            <v>蒸気ﾎﾞｲﾗ</v>
          </cell>
          <cell r="K2294" t="str">
            <v>軟水装置(樹脂)</v>
          </cell>
        </row>
        <row r="2295">
          <cell r="B2295" t="str">
            <v>M7070110</v>
          </cell>
          <cell r="E2295" t="str">
            <v>汚泥処理設備</v>
          </cell>
          <cell r="G2295" t="str">
            <v>熱処理設備</v>
          </cell>
          <cell r="I2295" t="str">
            <v>蒸気ﾎﾞｲﾗ</v>
          </cell>
          <cell r="K2295" t="str">
            <v>軟水ﾀﾝｸ(SS+塗装)</v>
          </cell>
        </row>
        <row r="2296">
          <cell r="B2296" t="str">
            <v>M7070111</v>
          </cell>
          <cell r="E2296" t="str">
            <v>汚泥処理設備</v>
          </cell>
          <cell r="G2296" t="str">
            <v>熱処理設備</v>
          </cell>
          <cell r="I2296" t="str">
            <v>蒸気ﾎﾞｲﾗ</v>
          </cell>
          <cell r="K2296" t="str">
            <v>軟水ﾀﾝｸ(SUS)</v>
          </cell>
        </row>
        <row r="2297">
          <cell r="B2297" t="str">
            <v>M7070112</v>
          </cell>
          <cell r="E2297" t="str">
            <v>汚泥処理設備</v>
          </cell>
          <cell r="G2297" t="str">
            <v>熱処理設備</v>
          </cell>
          <cell r="I2297" t="str">
            <v>蒸気ﾎﾞｲﾗ</v>
          </cell>
          <cell r="K2297" t="str">
            <v>軟水ﾀﾝｸ(樹脂)</v>
          </cell>
        </row>
        <row r="2298">
          <cell r="B2298" t="str">
            <v>M7070113</v>
          </cell>
          <cell r="E2298" t="str">
            <v>汚泥処理設備</v>
          </cell>
          <cell r="G2298" t="str">
            <v>熱処理設備</v>
          </cell>
          <cell r="I2298" t="str">
            <v>蒸気ﾎﾞｲﾗ</v>
          </cell>
          <cell r="K2298" t="str">
            <v>制御盤(SS+塗装)</v>
          </cell>
        </row>
        <row r="2299">
          <cell r="B2299" t="str">
            <v>M7070114</v>
          </cell>
          <cell r="E2299" t="str">
            <v>汚泥処理設備</v>
          </cell>
          <cell r="G2299" t="str">
            <v>熱処理設備</v>
          </cell>
          <cell r="I2299" t="str">
            <v>蒸気ﾎﾞｲﾗ</v>
          </cell>
          <cell r="K2299" t="str">
            <v>制御盤(SS+Znﾒｯｷ)</v>
          </cell>
        </row>
        <row r="2300">
          <cell r="B2300" t="str">
            <v>M7070115</v>
          </cell>
          <cell r="E2300" t="str">
            <v>汚泥処理設備</v>
          </cell>
          <cell r="G2300" t="str">
            <v>熱処理設備</v>
          </cell>
          <cell r="I2300" t="str">
            <v>蒸気ﾎﾞｲﾗ</v>
          </cell>
          <cell r="K2300" t="str">
            <v>制御盤(SUS)</v>
          </cell>
        </row>
        <row r="2301">
          <cell r="B2301" t="str">
            <v>M7070116</v>
          </cell>
          <cell r="E2301" t="str">
            <v>汚泥処理設備</v>
          </cell>
          <cell r="G2301" t="str">
            <v>熱処理設備</v>
          </cell>
          <cell r="I2301" t="str">
            <v>蒸気ﾎﾞｲﾗ</v>
          </cell>
          <cell r="K2301" t="str">
            <v>膨張ﾀﾝｸ(SS+塗装)</v>
          </cell>
        </row>
        <row r="2302">
          <cell r="B2302" t="str">
            <v>M7070117</v>
          </cell>
          <cell r="E2302" t="str">
            <v>汚泥処理設備</v>
          </cell>
          <cell r="G2302" t="str">
            <v>熱処理設備</v>
          </cell>
          <cell r="I2302" t="str">
            <v>蒸気ﾎﾞｲﾗ</v>
          </cell>
          <cell r="K2302" t="str">
            <v>膨張ﾀﾝｸ(SUS)</v>
          </cell>
        </row>
        <row r="2303">
          <cell r="B2303" t="str">
            <v>M7070118</v>
          </cell>
          <cell r="E2303" t="str">
            <v>汚泥処理設備</v>
          </cell>
          <cell r="G2303" t="str">
            <v>熱処理設備</v>
          </cell>
          <cell r="I2303" t="str">
            <v>蒸気ﾎﾞｲﾗ</v>
          </cell>
          <cell r="K2303" t="str">
            <v>膨張ﾀﾝｸ(樹脂)</v>
          </cell>
        </row>
        <row r="2304">
          <cell r="B2304" t="str">
            <v>M7070201</v>
          </cell>
          <cell r="E2304" t="str">
            <v>汚泥処理設備</v>
          </cell>
          <cell r="G2304" t="str">
            <v>熱処理設備</v>
          </cell>
          <cell r="I2304" t="str">
            <v>熱交換器</v>
          </cell>
          <cell r="K2304" t="str">
            <v>二重管式汚泥熱交換器(SS+塗装)</v>
          </cell>
        </row>
        <row r="2305">
          <cell r="B2305" t="str">
            <v>M7070202</v>
          </cell>
          <cell r="E2305" t="str">
            <v>汚泥処理設備</v>
          </cell>
          <cell r="G2305" t="str">
            <v>熱処理設備</v>
          </cell>
          <cell r="I2305" t="str">
            <v>熱交換器</v>
          </cell>
          <cell r="K2305" t="str">
            <v>二重管式汚泥熱交換器(SS+Znﾒｯｷ)</v>
          </cell>
        </row>
        <row r="2306">
          <cell r="B2306" t="str">
            <v>M7070203</v>
          </cell>
          <cell r="E2306" t="str">
            <v>汚泥処理設備</v>
          </cell>
          <cell r="G2306" t="str">
            <v>熱処理設備</v>
          </cell>
          <cell r="I2306" t="str">
            <v>熱交換器</v>
          </cell>
          <cell r="K2306" t="str">
            <v>二重管式汚泥熱交換器(SUS)</v>
          </cell>
        </row>
        <row r="2307">
          <cell r="B2307" t="str">
            <v>M7070204</v>
          </cell>
          <cell r="E2307" t="str">
            <v>汚泥処理設備</v>
          </cell>
          <cell r="G2307" t="str">
            <v>熱処理設備</v>
          </cell>
          <cell r="I2307" t="str">
            <v>熱交換器</v>
          </cell>
          <cell r="K2307" t="str">
            <v>ｽﾊﾟｲﾗﾙ式汚泥熱交換器(SS+塗装)</v>
          </cell>
        </row>
        <row r="2308">
          <cell r="B2308" t="str">
            <v>M7070205</v>
          </cell>
          <cell r="E2308" t="str">
            <v>汚泥処理設備</v>
          </cell>
          <cell r="G2308" t="str">
            <v>熱処理設備</v>
          </cell>
          <cell r="I2308" t="str">
            <v>熱交換器</v>
          </cell>
          <cell r="K2308" t="str">
            <v>ｽﾊﾟｲﾗﾙ式汚泥熱交換器(SS+Znﾒｯｷ)</v>
          </cell>
        </row>
        <row r="2309">
          <cell r="B2309" t="str">
            <v>M7070206</v>
          </cell>
          <cell r="E2309" t="str">
            <v>汚泥処理設備</v>
          </cell>
          <cell r="G2309" t="str">
            <v>熱処理設備</v>
          </cell>
          <cell r="I2309" t="str">
            <v>熱交換器</v>
          </cell>
          <cell r="K2309" t="str">
            <v>ｽﾊﾟｲﾗﾙ式汚泥熱交換器(SUS)</v>
          </cell>
        </row>
        <row r="2310">
          <cell r="B2310" t="str">
            <v>M7070207</v>
          </cell>
          <cell r="E2310" t="str">
            <v>汚泥処理設備</v>
          </cell>
          <cell r="G2310" t="str">
            <v>熱処理設備</v>
          </cell>
          <cell r="I2310" t="str">
            <v>熱交換器</v>
          </cell>
          <cell r="K2310" t="str">
            <v>冷却水ﾎﾟﾝﾌﾟ(水中ﾎﾟﾝﾌﾟ)(SUS)</v>
          </cell>
        </row>
        <row r="2311">
          <cell r="B2311" t="str">
            <v>M7070208</v>
          </cell>
          <cell r="E2311" t="str">
            <v>汚泥処理設備</v>
          </cell>
          <cell r="G2311" t="str">
            <v>熱処理設備</v>
          </cell>
          <cell r="I2311" t="str">
            <v>熱交換器</v>
          </cell>
          <cell r="K2311" t="str">
            <v>冷却水ﾎﾟﾝﾌﾟ(水中ﾎﾟﾝﾌﾟ)(鋳鉄)</v>
          </cell>
        </row>
        <row r="2312">
          <cell r="B2312" t="str">
            <v>M7070209</v>
          </cell>
          <cell r="E2312" t="str">
            <v>汚泥処理設備</v>
          </cell>
          <cell r="G2312" t="str">
            <v>熱処理設備</v>
          </cell>
          <cell r="I2312" t="str">
            <v>熱交換器</v>
          </cell>
          <cell r="K2312" t="str">
            <v>冷却水ﾎﾟﾝﾌﾟ(陸上ﾎﾟﾝﾌﾟ)(SUS)</v>
          </cell>
        </row>
        <row r="2313">
          <cell r="B2313" t="str">
            <v>M7070210</v>
          </cell>
          <cell r="E2313" t="str">
            <v>汚泥処理設備</v>
          </cell>
          <cell r="G2313" t="str">
            <v>熱処理設備</v>
          </cell>
          <cell r="I2313" t="str">
            <v>熱交換器</v>
          </cell>
          <cell r="K2313" t="str">
            <v>冷却水ﾎﾟﾝﾌﾟ(陸上ﾎﾟﾝﾌﾟ)(鋳鉄)</v>
          </cell>
        </row>
        <row r="2314">
          <cell r="B2314" t="str">
            <v>M7070211</v>
          </cell>
          <cell r="E2314" t="str">
            <v>汚泥処理設備</v>
          </cell>
          <cell r="G2314" t="str">
            <v>熱処理設備</v>
          </cell>
          <cell r="I2314" t="str">
            <v>熱交換器</v>
          </cell>
          <cell r="K2314" t="str">
            <v>冷却塔(SS+塗装)</v>
          </cell>
        </row>
        <row r="2315">
          <cell r="B2315" t="str">
            <v>M7070212</v>
          </cell>
          <cell r="E2315" t="str">
            <v>汚泥処理設備</v>
          </cell>
          <cell r="G2315" t="str">
            <v>熱処理設備</v>
          </cell>
          <cell r="I2315" t="str">
            <v>熱交換器</v>
          </cell>
          <cell r="K2315" t="str">
            <v>冷却塔(SS+Znﾒｯｷ)</v>
          </cell>
        </row>
        <row r="2316">
          <cell r="B2316" t="str">
            <v>M7070213</v>
          </cell>
          <cell r="E2316" t="str">
            <v>汚泥処理設備</v>
          </cell>
          <cell r="G2316" t="str">
            <v>熱処理設備</v>
          </cell>
          <cell r="I2316" t="str">
            <v>熱交換器</v>
          </cell>
          <cell r="K2316" t="str">
            <v>冷却塔(SUS)</v>
          </cell>
        </row>
        <row r="2317">
          <cell r="B2317" t="str">
            <v>M7070214</v>
          </cell>
          <cell r="E2317" t="str">
            <v>汚泥処理設備</v>
          </cell>
          <cell r="G2317" t="str">
            <v>熱処理設備</v>
          </cell>
          <cell r="I2317" t="str">
            <v>熱交換器</v>
          </cell>
          <cell r="K2317" t="str">
            <v>冷却塔(樹脂)</v>
          </cell>
        </row>
        <row r="2318">
          <cell r="B2318" t="str">
            <v>M7070301</v>
          </cell>
          <cell r="E2318" t="str">
            <v>汚泥処理設備</v>
          </cell>
          <cell r="G2318" t="str">
            <v>熱処理設備</v>
          </cell>
          <cell r="I2318" t="str">
            <v>反応器</v>
          </cell>
          <cell r="K2318" t="str">
            <v>反応器(SS+塗装)</v>
          </cell>
        </row>
        <row r="2319">
          <cell r="B2319" t="str">
            <v>M7070302</v>
          </cell>
          <cell r="E2319" t="str">
            <v>汚泥処理設備</v>
          </cell>
          <cell r="G2319" t="str">
            <v>熱処理設備</v>
          </cell>
          <cell r="I2319" t="str">
            <v>反応器</v>
          </cell>
          <cell r="K2319" t="str">
            <v>反応器(SS+Znﾒｯｷ)</v>
          </cell>
        </row>
        <row r="2320">
          <cell r="B2320" t="str">
            <v>M7070303</v>
          </cell>
          <cell r="E2320" t="str">
            <v>汚泥処理設備</v>
          </cell>
          <cell r="G2320" t="str">
            <v>熱処理設備</v>
          </cell>
          <cell r="I2320" t="str">
            <v>反応器</v>
          </cell>
          <cell r="K2320" t="str">
            <v>反応器(SUS)</v>
          </cell>
        </row>
        <row r="2321">
          <cell r="B2321" t="str">
            <v>M7070304</v>
          </cell>
          <cell r="E2321" t="str">
            <v>汚泥処理設備</v>
          </cell>
          <cell r="G2321" t="str">
            <v>熱処理設備</v>
          </cell>
          <cell r="I2321" t="str">
            <v>反応器</v>
          </cell>
          <cell r="K2321" t="str">
            <v>反応器(鋳鉄)</v>
          </cell>
        </row>
        <row r="2322">
          <cell r="B2322" t="str">
            <v>M7070305</v>
          </cell>
          <cell r="E2322" t="str">
            <v>汚泥処理設備</v>
          </cell>
          <cell r="G2322" t="str">
            <v>熱処理設備</v>
          </cell>
          <cell r="I2322" t="str">
            <v>反応器</v>
          </cell>
          <cell r="K2322" t="str">
            <v>反応器(樹脂)</v>
          </cell>
        </row>
        <row r="2323">
          <cell r="B2323" t="str">
            <v>M7070401</v>
          </cell>
          <cell r="E2323" t="str">
            <v>汚泥処理設備</v>
          </cell>
          <cell r="G2323" t="str">
            <v>熱処理設備</v>
          </cell>
          <cell r="I2323" t="str">
            <v>汚泥ﾎﾟﾝﾌﾟ</v>
          </cell>
          <cell r="K2323" t="str">
            <v>無閉塞形汚泥ﾎﾟﾝﾌﾟ(SUS)</v>
          </cell>
        </row>
        <row r="2324">
          <cell r="B2324" t="str">
            <v>M7070402</v>
          </cell>
          <cell r="E2324" t="str">
            <v>汚泥処理設備</v>
          </cell>
          <cell r="G2324" t="str">
            <v>熱処理設備</v>
          </cell>
          <cell r="I2324" t="str">
            <v>汚泥ﾎﾟﾝﾌﾟ</v>
          </cell>
          <cell r="K2324" t="str">
            <v>無閉塞形汚泥ﾎﾟﾝﾌﾟ(鋳鉄)</v>
          </cell>
        </row>
        <row r="2325">
          <cell r="B2325" t="str">
            <v>M7070403</v>
          </cell>
          <cell r="E2325" t="str">
            <v>汚泥処理設備</v>
          </cell>
          <cell r="G2325" t="str">
            <v>熱処理設備</v>
          </cell>
          <cell r="I2325" t="str">
            <v>汚泥ﾎﾟﾝﾌﾟ</v>
          </cell>
          <cell r="K2325" t="str">
            <v>吸込ｽｸﾘｭｰ付汚泥ﾎﾟﾝﾌﾟ(SUS)</v>
          </cell>
        </row>
        <row r="2326">
          <cell r="B2326" t="str">
            <v>M7070404</v>
          </cell>
          <cell r="E2326" t="str">
            <v>汚泥処理設備</v>
          </cell>
          <cell r="G2326" t="str">
            <v>熱処理設備</v>
          </cell>
          <cell r="I2326" t="str">
            <v>汚泥ﾎﾟﾝﾌﾟ</v>
          </cell>
          <cell r="K2326" t="str">
            <v>吸込ｽｸﾘｭｰ付汚泥ﾎﾟﾝﾌﾟ(鋳鉄)</v>
          </cell>
        </row>
        <row r="2327">
          <cell r="B2327" t="str">
            <v>M7070405</v>
          </cell>
          <cell r="E2327" t="str">
            <v>汚泥処理設備</v>
          </cell>
          <cell r="G2327" t="str">
            <v>熱処理設備</v>
          </cell>
          <cell r="I2327" t="str">
            <v>汚泥ﾎﾟﾝﾌﾟ</v>
          </cell>
          <cell r="K2327" t="str">
            <v>破砕ﾎﾟﾝﾌﾟ(SUS)</v>
          </cell>
        </row>
        <row r="2328">
          <cell r="B2328" t="str">
            <v>M7070406</v>
          </cell>
          <cell r="E2328" t="str">
            <v>汚泥処理設備</v>
          </cell>
          <cell r="G2328" t="str">
            <v>熱処理設備</v>
          </cell>
          <cell r="I2328" t="str">
            <v>汚泥ﾎﾟﾝﾌﾟ</v>
          </cell>
          <cell r="K2328" t="str">
            <v>破砕ﾎﾟﾝﾌﾟ(鋳鉄)</v>
          </cell>
        </row>
        <row r="2329">
          <cell r="B2329" t="str">
            <v>M7070501</v>
          </cell>
          <cell r="E2329" t="str">
            <v>汚泥処理設備</v>
          </cell>
          <cell r="G2329" t="str">
            <v>熱処理設備</v>
          </cell>
          <cell r="I2329" t="str">
            <v>破砕機</v>
          </cell>
          <cell r="K2329" t="str">
            <v>二軸差動型(SS+塗装)</v>
          </cell>
        </row>
        <row r="2330">
          <cell r="B2330" t="str">
            <v>M7070502</v>
          </cell>
          <cell r="E2330" t="str">
            <v>汚泥処理設備</v>
          </cell>
          <cell r="G2330" t="str">
            <v>熱処理設備</v>
          </cell>
          <cell r="I2330" t="str">
            <v>破砕機</v>
          </cell>
          <cell r="K2330" t="str">
            <v>二軸差動型(SUS)</v>
          </cell>
        </row>
        <row r="2331">
          <cell r="B2331" t="str">
            <v>M7070503</v>
          </cell>
          <cell r="E2331" t="str">
            <v>汚泥処理設備</v>
          </cell>
          <cell r="G2331" t="str">
            <v>熱処理設備</v>
          </cell>
          <cell r="I2331" t="str">
            <v>破砕機</v>
          </cell>
          <cell r="K2331" t="str">
            <v>二軸差動型(鋳鉄)</v>
          </cell>
        </row>
        <row r="2332">
          <cell r="B2332" t="str">
            <v>M7070504</v>
          </cell>
          <cell r="E2332" t="str">
            <v>汚泥処理設備</v>
          </cell>
          <cell r="G2332" t="str">
            <v>熱処理設備</v>
          </cell>
          <cell r="I2332" t="str">
            <v>破砕機</v>
          </cell>
          <cell r="K2332" t="str">
            <v>ﾄﾞﾗﾑ回転型(SS+塗装)</v>
          </cell>
        </row>
        <row r="2333">
          <cell r="B2333" t="str">
            <v>M7070505</v>
          </cell>
          <cell r="E2333" t="str">
            <v>汚泥処理設備</v>
          </cell>
          <cell r="G2333" t="str">
            <v>熱処理設備</v>
          </cell>
          <cell r="I2333" t="str">
            <v>破砕機</v>
          </cell>
          <cell r="K2333" t="str">
            <v>ﾄﾞﾗﾑ回転型(SUS)</v>
          </cell>
        </row>
        <row r="2334">
          <cell r="B2334" t="str">
            <v>M7070506</v>
          </cell>
          <cell r="E2334" t="str">
            <v>汚泥処理設備</v>
          </cell>
          <cell r="G2334" t="str">
            <v>熱処理設備</v>
          </cell>
          <cell r="I2334" t="str">
            <v>破砕機</v>
          </cell>
          <cell r="K2334" t="str">
            <v>ﾄﾞﾗﾑ回転型(鋳鉄)</v>
          </cell>
        </row>
        <row r="2335">
          <cell r="B2335" t="str">
            <v>M7070601</v>
          </cell>
          <cell r="E2335" t="str">
            <v>汚泥処理設備</v>
          </cell>
          <cell r="G2335" t="str">
            <v>熱処理設備</v>
          </cell>
          <cell r="I2335" t="str">
            <v>熱濃かき寄せ機</v>
          </cell>
          <cell r="K2335" t="str">
            <v>熱濃かき寄せ機(SS+塗装)</v>
          </cell>
        </row>
        <row r="2336">
          <cell r="B2336" t="str">
            <v>M7070602</v>
          </cell>
          <cell r="E2336" t="str">
            <v>汚泥処理設備</v>
          </cell>
          <cell r="G2336" t="str">
            <v>熱処理設備</v>
          </cell>
          <cell r="I2336" t="str">
            <v>熱濃かき寄せ機</v>
          </cell>
          <cell r="K2336" t="str">
            <v>熱濃かき寄せ機(SUS)</v>
          </cell>
        </row>
        <row r="2337">
          <cell r="B2337" t="str">
            <v>M7070603</v>
          </cell>
          <cell r="E2337" t="str">
            <v>汚泥処理設備</v>
          </cell>
          <cell r="G2337" t="str">
            <v>熱処理設備</v>
          </cell>
          <cell r="I2337" t="str">
            <v>熱濃かき寄せ機</v>
          </cell>
          <cell r="K2337" t="str">
            <v>熱濃かき寄せ機(鋳鉄)</v>
          </cell>
        </row>
        <row r="2338">
          <cell r="B2338" t="str">
            <v>M7070701</v>
          </cell>
          <cell r="E2338" t="str">
            <v>汚泥処理設備</v>
          </cell>
          <cell r="G2338" t="str">
            <v>熱処理設備</v>
          </cell>
          <cell r="I2338" t="str">
            <v>加圧ﾀﾝｸ</v>
          </cell>
          <cell r="K2338" t="str">
            <v>加圧ﾀﾝｸ(SS+塗装)</v>
          </cell>
        </row>
        <row r="2339">
          <cell r="B2339" t="str">
            <v>M7070702</v>
          </cell>
          <cell r="E2339" t="str">
            <v>汚泥処理設備</v>
          </cell>
          <cell r="G2339" t="str">
            <v>熱処理設備</v>
          </cell>
          <cell r="I2339" t="str">
            <v>加圧ﾀﾝｸ</v>
          </cell>
          <cell r="K2339" t="str">
            <v>加圧ﾀﾝｸ(SS+Znﾒｯｷ)</v>
          </cell>
        </row>
        <row r="2340">
          <cell r="B2340" t="str">
            <v>M7070703</v>
          </cell>
          <cell r="E2340" t="str">
            <v>汚泥処理設備</v>
          </cell>
          <cell r="G2340" t="str">
            <v>熱処理設備</v>
          </cell>
          <cell r="I2340" t="str">
            <v>加圧ﾀﾝｸ</v>
          </cell>
          <cell r="K2340" t="str">
            <v>加圧ﾀﾝｸ(鋳鉄)</v>
          </cell>
        </row>
        <row r="2341">
          <cell r="B2341" t="str">
            <v>M7080101</v>
          </cell>
          <cell r="E2341" t="str">
            <v>汚泥処理設備</v>
          </cell>
          <cell r="G2341" t="str">
            <v>汚泥脱水設備</v>
          </cell>
          <cell r="I2341" t="str">
            <v>汚泥脱水機</v>
          </cell>
          <cell r="K2341" t="str">
            <v>加圧形脱水設備(SS+塗装)</v>
          </cell>
        </row>
        <row r="2342">
          <cell r="B2342" t="str">
            <v>M7080102</v>
          </cell>
          <cell r="E2342" t="str">
            <v>汚泥処理設備</v>
          </cell>
          <cell r="G2342" t="str">
            <v>汚泥脱水設備</v>
          </cell>
          <cell r="I2342" t="str">
            <v>汚泥脱水機</v>
          </cell>
          <cell r="K2342" t="str">
            <v>加圧形脱水設備(SUS)</v>
          </cell>
        </row>
        <row r="2343">
          <cell r="B2343" t="str">
            <v>M7080103</v>
          </cell>
          <cell r="E2343" t="str">
            <v>汚泥処理設備</v>
          </cell>
          <cell r="G2343" t="str">
            <v>汚泥脱水設備</v>
          </cell>
          <cell r="I2343" t="str">
            <v>汚泥脱水機</v>
          </cell>
          <cell r="K2343" t="str">
            <v>加圧形脱水設備(鋳鉄)</v>
          </cell>
        </row>
        <row r="2344">
          <cell r="B2344" t="str">
            <v>M7080104</v>
          </cell>
          <cell r="E2344" t="str">
            <v>汚泥処理設備</v>
          </cell>
          <cell r="G2344" t="str">
            <v>汚泥脱水設備</v>
          </cell>
          <cell r="I2344" t="str">
            <v>汚泥脱水機</v>
          </cell>
          <cell r="K2344" t="str">
            <v>加圧形脱水設備(樹脂)</v>
          </cell>
        </row>
        <row r="2345">
          <cell r="B2345" t="str">
            <v>M7080105</v>
          </cell>
          <cell r="E2345" t="str">
            <v>汚泥処理設備</v>
          </cell>
          <cell r="G2345" t="str">
            <v>汚泥脱水設備</v>
          </cell>
          <cell r="I2345" t="str">
            <v>汚泥脱水機</v>
          </cell>
          <cell r="K2345" t="str">
            <v>油圧ﾕﾆｯﾄ(SS+塗装)</v>
          </cell>
        </row>
        <row r="2346">
          <cell r="B2346" t="str">
            <v>M7080106</v>
          </cell>
          <cell r="E2346" t="str">
            <v>汚泥処理設備</v>
          </cell>
          <cell r="G2346" t="str">
            <v>汚泥脱水設備</v>
          </cell>
          <cell r="I2346" t="str">
            <v>汚泥脱水機</v>
          </cell>
          <cell r="K2346" t="str">
            <v>油圧ﾕﾆｯﾄ(SS+Znﾒｯｷ)</v>
          </cell>
        </row>
        <row r="2347">
          <cell r="B2347" t="str">
            <v>M7080107</v>
          </cell>
          <cell r="E2347" t="str">
            <v>汚泥処理設備</v>
          </cell>
          <cell r="G2347" t="str">
            <v>汚泥脱水設備</v>
          </cell>
          <cell r="I2347" t="str">
            <v>汚泥脱水機</v>
          </cell>
          <cell r="K2347" t="str">
            <v>油圧ﾕﾆｯﾄ(SUS)</v>
          </cell>
        </row>
        <row r="2348">
          <cell r="B2348" t="str">
            <v>M7080108</v>
          </cell>
          <cell r="E2348" t="str">
            <v>汚泥処理設備</v>
          </cell>
          <cell r="G2348" t="str">
            <v>汚泥脱水設備</v>
          </cell>
          <cell r="I2348" t="str">
            <v>汚泥脱水機</v>
          </cell>
          <cell r="K2348" t="str">
            <v>油圧ﾕﾆｯﾄ(鋳鉄)</v>
          </cell>
        </row>
        <row r="2349">
          <cell r="B2349" t="str">
            <v>M7080109</v>
          </cell>
          <cell r="E2349" t="str">
            <v>汚泥処理設備</v>
          </cell>
          <cell r="G2349" t="str">
            <v>汚泥脱水設備</v>
          </cell>
          <cell r="I2349" t="str">
            <v>汚泥脱水機</v>
          </cell>
          <cell r="K2349" t="str">
            <v>遠心脱水機(標準形)(SS+塗装)</v>
          </cell>
        </row>
        <row r="2350">
          <cell r="B2350" t="str">
            <v>M7080110</v>
          </cell>
          <cell r="E2350" t="str">
            <v>汚泥処理設備</v>
          </cell>
          <cell r="G2350" t="str">
            <v>汚泥脱水設備</v>
          </cell>
          <cell r="I2350" t="str">
            <v>汚泥脱水機</v>
          </cell>
          <cell r="K2350" t="str">
            <v>遠心脱水機(標準形)(SUS)</v>
          </cell>
        </row>
        <row r="2351">
          <cell r="B2351" t="str">
            <v>M7080111</v>
          </cell>
          <cell r="E2351" t="str">
            <v>汚泥処理設備</v>
          </cell>
          <cell r="G2351" t="str">
            <v>汚泥脱水設備</v>
          </cell>
          <cell r="I2351" t="str">
            <v>汚泥脱水機</v>
          </cell>
          <cell r="K2351" t="str">
            <v>遠心脱水機(標準形)(鋳鉄)</v>
          </cell>
        </row>
        <row r="2352">
          <cell r="B2352" t="str">
            <v>M7080112</v>
          </cell>
          <cell r="E2352" t="str">
            <v>汚泥処理設備</v>
          </cell>
          <cell r="G2352" t="str">
            <v>汚泥脱水設備</v>
          </cell>
          <cell r="I2352" t="str">
            <v>汚泥脱水機</v>
          </cell>
          <cell r="K2352" t="str">
            <v>遠心脱水機(高効率形)(SS+塗装)</v>
          </cell>
        </row>
        <row r="2353">
          <cell r="B2353" t="str">
            <v>M7080113</v>
          </cell>
          <cell r="E2353" t="str">
            <v>汚泥処理設備</v>
          </cell>
          <cell r="G2353" t="str">
            <v>汚泥脱水設備</v>
          </cell>
          <cell r="I2353" t="str">
            <v>汚泥脱水機</v>
          </cell>
          <cell r="K2353" t="str">
            <v>遠心脱水機(高効率形)(SUS)</v>
          </cell>
        </row>
        <row r="2354">
          <cell r="B2354" t="str">
            <v>M7080114</v>
          </cell>
          <cell r="E2354" t="str">
            <v>汚泥処理設備</v>
          </cell>
          <cell r="G2354" t="str">
            <v>汚泥脱水設備</v>
          </cell>
          <cell r="I2354" t="str">
            <v>汚泥脱水機</v>
          </cell>
          <cell r="K2354" t="str">
            <v>遠心脱水機(高効率形)(鋳鉄)</v>
          </cell>
        </row>
        <row r="2355">
          <cell r="B2355" t="str">
            <v>M7080115</v>
          </cell>
          <cell r="E2355" t="str">
            <v>汚泥処理設備</v>
          </cell>
          <cell r="G2355" t="str">
            <v>汚泥脱水設備</v>
          </cell>
          <cell r="I2355" t="str">
            <v>汚泥脱水機</v>
          </cell>
          <cell r="K2355" t="str">
            <v>ﾍﾞﾙﾄﾌﾟﾚｽろ過機(標準形)(SS+塗装)</v>
          </cell>
        </row>
        <row r="2356">
          <cell r="B2356" t="str">
            <v>M7080116</v>
          </cell>
          <cell r="E2356" t="str">
            <v>汚泥処理設備</v>
          </cell>
          <cell r="G2356" t="str">
            <v>汚泥脱水設備</v>
          </cell>
          <cell r="I2356" t="str">
            <v>汚泥脱水機</v>
          </cell>
          <cell r="K2356" t="str">
            <v>ﾍﾞﾙﾄﾌﾟﾚｽろ過機(標準形)(SS+Znﾒｯｷ)</v>
          </cell>
        </row>
        <row r="2357">
          <cell r="B2357" t="str">
            <v>M7080117</v>
          </cell>
          <cell r="E2357" t="str">
            <v>汚泥処理設備</v>
          </cell>
          <cell r="G2357" t="str">
            <v>汚泥脱水設備</v>
          </cell>
          <cell r="I2357" t="str">
            <v>汚泥脱水機</v>
          </cell>
          <cell r="K2357" t="str">
            <v>ﾍﾞﾙﾄﾌﾟﾚｽろ過機(標準形)(SUS)</v>
          </cell>
        </row>
        <row r="2358">
          <cell r="B2358" t="str">
            <v>M7080118</v>
          </cell>
          <cell r="E2358" t="str">
            <v>汚泥処理設備</v>
          </cell>
          <cell r="G2358" t="str">
            <v>汚泥脱水設備</v>
          </cell>
          <cell r="I2358" t="str">
            <v>汚泥脱水機</v>
          </cell>
          <cell r="K2358" t="str">
            <v>ﾍﾞﾙﾄﾌﾟﾚｽろ過機(標準形)(鋳鉄)</v>
          </cell>
        </row>
        <row r="2359">
          <cell r="B2359" t="str">
            <v>M7080119</v>
          </cell>
          <cell r="E2359" t="str">
            <v>汚泥処理設備</v>
          </cell>
          <cell r="G2359" t="str">
            <v>汚泥脱水設備</v>
          </cell>
          <cell r="I2359" t="str">
            <v>汚泥脱水機</v>
          </cell>
          <cell r="K2359" t="str">
            <v>ﾍﾞﾙﾄﾌﾟﾚｽろ過機(高効率形)(SS+塗装)</v>
          </cell>
        </row>
        <row r="2360">
          <cell r="B2360" t="str">
            <v>M7080120</v>
          </cell>
          <cell r="E2360" t="str">
            <v>汚泥処理設備</v>
          </cell>
          <cell r="G2360" t="str">
            <v>汚泥脱水設備</v>
          </cell>
          <cell r="I2360" t="str">
            <v>汚泥脱水機</v>
          </cell>
          <cell r="K2360" t="str">
            <v>ﾍﾞﾙﾄﾌﾟﾚｽろ過機(高効率形)(SS+Znﾒｯｷ)</v>
          </cell>
        </row>
        <row r="2361">
          <cell r="B2361" t="str">
            <v>M7080121</v>
          </cell>
          <cell r="E2361" t="str">
            <v>汚泥処理設備</v>
          </cell>
          <cell r="G2361" t="str">
            <v>汚泥脱水設備</v>
          </cell>
          <cell r="I2361" t="str">
            <v>汚泥脱水機</v>
          </cell>
          <cell r="K2361" t="str">
            <v>ﾍﾞﾙﾄﾌﾟﾚｽろ過機(高効率形)(SUS)</v>
          </cell>
        </row>
        <row r="2362">
          <cell r="B2362" t="str">
            <v>M7080122</v>
          </cell>
          <cell r="E2362" t="str">
            <v>汚泥処理設備</v>
          </cell>
          <cell r="G2362" t="str">
            <v>汚泥脱水設備</v>
          </cell>
          <cell r="I2362" t="str">
            <v>汚泥脱水機</v>
          </cell>
          <cell r="K2362" t="str">
            <v>ﾍﾞﾙﾄﾌﾟﾚｽろ過機(高効率形)(鋳鉄)</v>
          </cell>
        </row>
        <row r="2363">
          <cell r="B2363" t="str">
            <v>M7080123</v>
          </cell>
          <cell r="E2363" t="str">
            <v>汚泥処理設備</v>
          </cell>
          <cell r="G2363" t="str">
            <v>汚泥脱水設備</v>
          </cell>
          <cell r="I2363" t="str">
            <v>汚泥脱水機</v>
          </cell>
          <cell r="K2363" t="str">
            <v>多重円板型脱水設備(SUS)</v>
          </cell>
        </row>
        <row r="2364">
          <cell r="B2364" t="str">
            <v>M7080124</v>
          </cell>
          <cell r="E2364" t="str">
            <v>汚泥処理設備</v>
          </cell>
          <cell r="G2364" t="str">
            <v>汚泥脱水設備</v>
          </cell>
          <cell r="I2364" t="str">
            <v>汚泥脱水機</v>
          </cell>
          <cell r="K2364" t="str">
            <v>多重円板型脱水設備(鋳鉄)</v>
          </cell>
        </row>
        <row r="2365">
          <cell r="B2365" t="str">
            <v>M7080125</v>
          </cell>
          <cell r="E2365" t="str">
            <v>汚泥処理設備</v>
          </cell>
          <cell r="G2365" t="str">
            <v>汚泥脱水設備</v>
          </cell>
          <cell r="I2365" t="str">
            <v>汚泥脱水機</v>
          </cell>
          <cell r="K2365" t="str">
            <v>多重板型ｽｸﾘｭｰﾌﾟﾚｽ脱水機(SS+塗装)</v>
          </cell>
        </row>
        <row r="2366">
          <cell r="B2366" t="str">
            <v>M7080126</v>
          </cell>
          <cell r="E2366" t="str">
            <v>汚泥処理設備</v>
          </cell>
          <cell r="G2366" t="str">
            <v>汚泥脱水設備</v>
          </cell>
          <cell r="I2366" t="str">
            <v>汚泥脱水機</v>
          </cell>
          <cell r="K2366" t="str">
            <v>多重板型ｽｸﾘｭｰﾌﾟﾚｽ脱水機(SS+Znﾒｯｷ)</v>
          </cell>
        </row>
        <row r="2367">
          <cell r="B2367" t="str">
            <v>M7080127</v>
          </cell>
          <cell r="E2367" t="str">
            <v>汚泥処理設備</v>
          </cell>
          <cell r="G2367" t="str">
            <v>汚泥脱水設備</v>
          </cell>
          <cell r="I2367" t="str">
            <v>汚泥脱水機</v>
          </cell>
          <cell r="K2367" t="str">
            <v>多重板型ｽｸﾘｭｰﾌﾟﾚｽ脱水機(SUS)</v>
          </cell>
        </row>
        <row r="2368">
          <cell r="B2368" t="str">
            <v>M7080128</v>
          </cell>
          <cell r="E2368" t="str">
            <v>汚泥処理設備</v>
          </cell>
          <cell r="G2368" t="str">
            <v>汚泥脱水設備</v>
          </cell>
          <cell r="I2368" t="str">
            <v>汚泥脱水機</v>
          </cell>
          <cell r="K2368" t="str">
            <v>多重板型ｽｸﾘｭｰﾌﾟﾚｽ脱水機(鋳鉄)</v>
          </cell>
        </row>
        <row r="2369">
          <cell r="B2369" t="str">
            <v>M7080129</v>
          </cell>
          <cell r="E2369" t="str">
            <v>汚泥処理設備</v>
          </cell>
          <cell r="G2369" t="str">
            <v>汚泥脱水設備</v>
          </cell>
          <cell r="I2369" t="str">
            <v>汚泥脱水機</v>
          </cell>
          <cell r="K2369" t="str">
            <v>圧入式ｽｸﾘｭｰﾌﾟﾚｽ脱水機(SS+塗装)</v>
          </cell>
        </row>
        <row r="2370">
          <cell r="B2370" t="str">
            <v>M7080130</v>
          </cell>
          <cell r="E2370" t="str">
            <v>汚泥処理設備</v>
          </cell>
          <cell r="G2370" t="str">
            <v>汚泥脱水設備</v>
          </cell>
          <cell r="I2370" t="str">
            <v>汚泥脱水機</v>
          </cell>
          <cell r="K2370" t="str">
            <v>圧入式ｽｸﾘｭｰﾌﾟﾚｽ脱水機(SS+Znﾒｯｷ)</v>
          </cell>
        </row>
        <row r="2371">
          <cell r="B2371" t="str">
            <v>M7080131</v>
          </cell>
          <cell r="E2371" t="str">
            <v>汚泥処理設備</v>
          </cell>
          <cell r="G2371" t="str">
            <v>汚泥脱水設備</v>
          </cell>
          <cell r="I2371" t="str">
            <v>汚泥脱水機</v>
          </cell>
          <cell r="K2371" t="str">
            <v>圧入式ｽｸﾘｭｰﾌﾟﾚｽ脱水機(SUS)</v>
          </cell>
        </row>
        <row r="2372">
          <cell r="B2372" t="str">
            <v>M7080132</v>
          </cell>
          <cell r="E2372" t="str">
            <v>汚泥処理設備</v>
          </cell>
          <cell r="G2372" t="str">
            <v>汚泥脱水設備</v>
          </cell>
          <cell r="I2372" t="str">
            <v>汚泥脱水機</v>
          </cell>
          <cell r="K2372" t="str">
            <v>回転加圧脱水機(SS+塗装)</v>
          </cell>
        </row>
        <row r="2373">
          <cell r="B2373" t="str">
            <v>M7080133</v>
          </cell>
          <cell r="E2373" t="str">
            <v>汚泥処理設備</v>
          </cell>
          <cell r="G2373" t="str">
            <v>汚泥脱水設備</v>
          </cell>
          <cell r="I2373" t="str">
            <v>汚泥脱水機</v>
          </cell>
          <cell r="K2373" t="str">
            <v>回転加圧脱水機(SS+Znﾒｯｷ)</v>
          </cell>
        </row>
        <row r="2374">
          <cell r="B2374" t="str">
            <v>M7080134</v>
          </cell>
          <cell r="E2374" t="str">
            <v>汚泥処理設備</v>
          </cell>
          <cell r="G2374" t="str">
            <v>汚泥脱水設備</v>
          </cell>
          <cell r="I2374" t="str">
            <v>汚泥脱水機</v>
          </cell>
          <cell r="K2374" t="str">
            <v>回転加圧脱水機(SUS)</v>
          </cell>
        </row>
        <row r="2375">
          <cell r="B2375" t="str">
            <v>M7080135</v>
          </cell>
          <cell r="E2375" t="str">
            <v>汚泥処理設備</v>
          </cell>
          <cell r="G2375" t="str">
            <v>汚泥脱水設備</v>
          </cell>
          <cell r="I2375" t="str">
            <v>汚泥脱水機</v>
          </cell>
          <cell r="K2375" t="str">
            <v>回転加圧脱水機(鋳鉄)</v>
          </cell>
        </row>
        <row r="2376">
          <cell r="B2376" t="str">
            <v>M7080136</v>
          </cell>
          <cell r="E2376" t="str">
            <v>汚泥処理設備</v>
          </cell>
          <cell r="G2376" t="str">
            <v>汚泥脱水設備</v>
          </cell>
          <cell r="I2376" t="str">
            <v>汚泥脱水機</v>
          </cell>
          <cell r="K2376" t="str">
            <v>制御盤(SS+塗装)</v>
          </cell>
        </row>
        <row r="2377">
          <cell r="B2377" t="str">
            <v>M7080137</v>
          </cell>
          <cell r="E2377" t="str">
            <v>汚泥処理設備</v>
          </cell>
          <cell r="G2377" t="str">
            <v>汚泥脱水設備</v>
          </cell>
          <cell r="I2377" t="str">
            <v>汚泥脱水機</v>
          </cell>
          <cell r="K2377" t="str">
            <v>制御盤(SS+Znﾒｯｷ)</v>
          </cell>
        </row>
        <row r="2378">
          <cell r="B2378" t="str">
            <v>M7080138</v>
          </cell>
          <cell r="E2378" t="str">
            <v>汚泥処理設備</v>
          </cell>
          <cell r="G2378" t="str">
            <v>汚泥脱水設備</v>
          </cell>
          <cell r="I2378" t="str">
            <v>汚泥脱水機</v>
          </cell>
          <cell r="K2378" t="str">
            <v>制御盤(SUS)</v>
          </cell>
        </row>
        <row r="2379">
          <cell r="B2379" t="str">
            <v>M7080139</v>
          </cell>
          <cell r="E2379" t="str">
            <v>汚泥処理設備</v>
          </cell>
          <cell r="G2379" t="str">
            <v>汚泥脱水設備</v>
          </cell>
          <cell r="I2379" t="str">
            <v>汚泥脱水機</v>
          </cell>
          <cell r="K2379" t="str">
            <v>汚泥ｻｰﾋﾞｽﾀﾝｸ(SS+塗装)</v>
          </cell>
        </row>
        <row r="2380">
          <cell r="B2380" t="str">
            <v>M7080140</v>
          </cell>
          <cell r="E2380" t="str">
            <v>汚泥処理設備</v>
          </cell>
          <cell r="G2380" t="str">
            <v>汚泥脱水設備</v>
          </cell>
          <cell r="I2380" t="str">
            <v>汚泥脱水機</v>
          </cell>
          <cell r="K2380" t="str">
            <v>汚泥ｻｰﾋﾞｽﾀﾝｸ(SS+Znﾒｯｷ)</v>
          </cell>
        </row>
        <row r="2381">
          <cell r="B2381" t="str">
            <v>M7080141</v>
          </cell>
          <cell r="E2381" t="str">
            <v>汚泥処理設備</v>
          </cell>
          <cell r="G2381" t="str">
            <v>汚泥脱水設備</v>
          </cell>
          <cell r="I2381" t="str">
            <v>汚泥脱水機</v>
          </cell>
          <cell r="K2381" t="str">
            <v>汚泥ｻｰﾋﾞｽﾀﾝｸ(SUS)</v>
          </cell>
        </row>
        <row r="2382">
          <cell r="B2382" t="str">
            <v>M7080142</v>
          </cell>
          <cell r="E2382" t="str">
            <v>汚泥処理設備</v>
          </cell>
          <cell r="G2382" t="str">
            <v>汚泥脱水設備</v>
          </cell>
          <cell r="I2382" t="str">
            <v>汚泥脱水機</v>
          </cell>
          <cell r="K2382" t="str">
            <v>汚泥ｻｰﾋﾞｽﾀﾝｸ(鋳鉄)</v>
          </cell>
        </row>
        <row r="2383">
          <cell r="B2383" t="str">
            <v>M7080143</v>
          </cell>
          <cell r="E2383" t="str">
            <v>汚泥処理設備</v>
          </cell>
          <cell r="G2383" t="str">
            <v>汚泥脱水設備</v>
          </cell>
          <cell r="I2383" t="str">
            <v>汚泥脱水機</v>
          </cell>
          <cell r="K2383" t="str">
            <v>汚泥ｻｰﾋﾞｽﾀﾝｸ(樹脂)</v>
          </cell>
        </row>
        <row r="2384">
          <cell r="B2384" t="str">
            <v>M7080201</v>
          </cell>
          <cell r="E2384" t="str">
            <v>汚泥処理設備</v>
          </cell>
          <cell r="G2384" t="str">
            <v>汚泥脱水設備</v>
          </cell>
          <cell r="I2384" t="str">
            <v>汚泥供給ﾎﾟﾝﾌﾟ</v>
          </cell>
          <cell r="K2384" t="str">
            <v>無閉塞形汚泥ﾎﾟﾝﾌﾟ(SS+塗装)</v>
          </cell>
        </row>
        <row r="2385">
          <cell r="B2385" t="str">
            <v>M7080202</v>
          </cell>
          <cell r="E2385" t="str">
            <v>汚泥処理設備</v>
          </cell>
          <cell r="G2385" t="str">
            <v>汚泥脱水設備</v>
          </cell>
          <cell r="I2385" t="str">
            <v>汚泥供給ﾎﾟﾝﾌﾟ</v>
          </cell>
          <cell r="K2385" t="str">
            <v>無閉塞形汚泥ﾎﾟﾝﾌﾟ(SUS)</v>
          </cell>
        </row>
        <row r="2386">
          <cell r="B2386" t="str">
            <v>M7080203</v>
          </cell>
          <cell r="E2386" t="str">
            <v>汚泥処理設備</v>
          </cell>
          <cell r="G2386" t="str">
            <v>汚泥脱水設備</v>
          </cell>
          <cell r="I2386" t="str">
            <v>汚泥供給ﾎﾟﾝﾌﾟ</v>
          </cell>
          <cell r="K2386" t="str">
            <v>無閉塞形汚泥ﾎﾟﾝﾌﾟ(鋳鉄)</v>
          </cell>
        </row>
        <row r="2387">
          <cell r="B2387" t="str">
            <v>M7080204</v>
          </cell>
          <cell r="E2387" t="str">
            <v>汚泥処理設備</v>
          </cell>
          <cell r="G2387" t="str">
            <v>汚泥脱水設備</v>
          </cell>
          <cell r="I2387" t="str">
            <v>汚泥供給ﾎﾟﾝﾌﾟ</v>
          </cell>
          <cell r="K2387" t="str">
            <v>吸込ｽｸﾘｭｰ付汚泥ﾎﾟﾝﾌﾟ(SUS)</v>
          </cell>
        </row>
        <row r="2388">
          <cell r="B2388" t="str">
            <v>M7080205</v>
          </cell>
          <cell r="E2388" t="str">
            <v>汚泥処理設備</v>
          </cell>
          <cell r="G2388" t="str">
            <v>汚泥脱水設備</v>
          </cell>
          <cell r="I2388" t="str">
            <v>汚泥供給ﾎﾟﾝﾌﾟ</v>
          </cell>
          <cell r="K2388" t="str">
            <v>吸込ｽｸﾘｭｰ付汚泥ﾎﾟﾝﾌﾟ(鋳鉄)</v>
          </cell>
        </row>
        <row r="2389">
          <cell r="B2389" t="str">
            <v>M7080206</v>
          </cell>
          <cell r="E2389" t="str">
            <v>汚泥処理設備</v>
          </cell>
          <cell r="G2389" t="str">
            <v>汚泥脱水設備</v>
          </cell>
          <cell r="I2389" t="str">
            <v>汚泥供給ﾎﾟﾝﾌﾟ</v>
          </cell>
          <cell r="K2389" t="str">
            <v>破砕ﾎﾟﾝﾌﾟ(SUS)</v>
          </cell>
        </row>
        <row r="2390">
          <cell r="B2390" t="str">
            <v>M7080207</v>
          </cell>
          <cell r="E2390" t="str">
            <v>汚泥処理設備</v>
          </cell>
          <cell r="G2390" t="str">
            <v>汚泥脱水設備</v>
          </cell>
          <cell r="I2390" t="str">
            <v>汚泥供給ﾎﾟﾝﾌﾟ</v>
          </cell>
          <cell r="K2390" t="str">
            <v>破砕ﾎﾟﾝﾌﾟ(鋳鉄)</v>
          </cell>
        </row>
        <row r="2391">
          <cell r="B2391" t="str">
            <v>M7080208</v>
          </cell>
          <cell r="E2391" t="str">
            <v>汚泥処理設備</v>
          </cell>
          <cell r="G2391" t="str">
            <v>汚泥脱水設備</v>
          </cell>
          <cell r="I2391" t="str">
            <v>汚泥供給ﾎﾟﾝﾌﾟ</v>
          </cell>
          <cell r="K2391" t="str">
            <v>一軸ねじ式ﾎﾟﾝﾌﾟ(SS+塗装)</v>
          </cell>
        </row>
        <row r="2392">
          <cell r="B2392" t="str">
            <v>M7080209</v>
          </cell>
          <cell r="E2392" t="str">
            <v>汚泥処理設備</v>
          </cell>
          <cell r="G2392" t="str">
            <v>汚泥脱水設備</v>
          </cell>
          <cell r="I2392" t="str">
            <v>汚泥供給ﾎﾟﾝﾌﾟ</v>
          </cell>
          <cell r="K2392" t="str">
            <v>一軸ねじ式ﾎﾟﾝﾌﾟ(SUS)</v>
          </cell>
        </row>
        <row r="2393">
          <cell r="B2393" t="str">
            <v>M7080210</v>
          </cell>
          <cell r="E2393" t="str">
            <v>汚泥処理設備</v>
          </cell>
          <cell r="G2393" t="str">
            <v>汚泥脱水設備</v>
          </cell>
          <cell r="I2393" t="str">
            <v>汚泥供給ﾎﾟﾝﾌﾟ</v>
          </cell>
          <cell r="K2393" t="str">
            <v>一軸ねじ式ﾎﾟﾝﾌﾟ(鋳鉄)</v>
          </cell>
        </row>
        <row r="2394">
          <cell r="B2394" t="str">
            <v>M7080211</v>
          </cell>
          <cell r="E2394" t="str">
            <v>汚泥処理設備</v>
          </cell>
          <cell r="G2394" t="str">
            <v>汚泥脱水設備</v>
          </cell>
          <cell r="I2394" t="str">
            <v>汚泥供給ﾎﾟﾝﾌﾟ</v>
          </cell>
          <cell r="K2394" t="str">
            <v>一軸ねじ式ﾎﾟﾝﾌﾟ(ﾁﾀﾝ)</v>
          </cell>
        </row>
        <row r="2395">
          <cell r="B2395" t="str">
            <v>M7080212</v>
          </cell>
          <cell r="E2395" t="str">
            <v>汚泥処理設備</v>
          </cell>
          <cell r="G2395" t="str">
            <v>汚泥脱水設備</v>
          </cell>
          <cell r="I2395" t="str">
            <v>汚泥供給ﾎﾟﾝﾌﾟ</v>
          </cell>
          <cell r="K2395" t="str">
            <v>水中汚泥ﾎﾟﾝﾌﾟ(SUS)</v>
          </cell>
        </row>
        <row r="2396">
          <cell r="B2396" t="str">
            <v>M7080213</v>
          </cell>
          <cell r="E2396" t="str">
            <v>汚泥処理設備</v>
          </cell>
          <cell r="G2396" t="str">
            <v>汚泥脱水設備</v>
          </cell>
          <cell r="I2396" t="str">
            <v>汚泥供給ﾎﾟﾝﾌﾟ</v>
          </cell>
          <cell r="K2396" t="str">
            <v>水中汚泥ﾎﾟﾝﾌﾟ(鋳鉄)</v>
          </cell>
        </row>
        <row r="2397">
          <cell r="B2397" t="str">
            <v>M7080214</v>
          </cell>
          <cell r="E2397" t="str">
            <v>汚泥処理設備</v>
          </cell>
          <cell r="G2397" t="str">
            <v>汚泥脱水設備</v>
          </cell>
          <cell r="I2397" t="str">
            <v>汚泥供給ﾎﾟﾝﾌﾟ</v>
          </cell>
          <cell r="K2397" t="str">
            <v>吸込ｽｸﾘｭｰ付水中汚泥ﾎﾟﾝﾌﾟ(SUS)</v>
          </cell>
        </row>
        <row r="2398">
          <cell r="B2398" t="str">
            <v>M7080215</v>
          </cell>
          <cell r="E2398" t="str">
            <v>汚泥処理設備</v>
          </cell>
          <cell r="G2398" t="str">
            <v>汚泥脱水設備</v>
          </cell>
          <cell r="I2398" t="str">
            <v>汚泥供給ﾎﾟﾝﾌﾟ</v>
          </cell>
          <cell r="K2398" t="str">
            <v>吸込ｽｸﾘｭｰ付水中汚泥ﾎﾟﾝﾌﾟ(鋳鉄)</v>
          </cell>
        </row>
        <row r="2399">
          <cell r="B2399" t="str">
            <v>M7080301</v>
          </cell>
          <cell r="E2399" t="str">
            <v>汚泥処理設備</v>
          </cell>
          <cell r="G2399" t="str">
            <v>汚泥脱水設備</v>
          </cell>
          <cell r="I2399" t="str">
            <v>真空ﾎﾟﾝﾌﾟ</v>
          </cell>
          <cell r="K2399" t="str">
            <v>真空ﾎﾟﾝﾌﾟ(SUS)</v>
          </cell>
        </row>
        <row r="2400">
          <cell r="B2400" t="str">
            <v>M7080302</v>
          </cell>
          <cell r="E2400" t="str">
            <v>汚泥処理設備</v>
          </cell>
          <cell r="G2400" t="str">
            <v>汚泥脱水設備</v>
          </cell>
          <cell r="I2400" t="str">
            <v>真空ﾎﾟﾝﾌﾟ</v>
          </cell>
          <cell r="K2400" t="str">
            <v>真空ﾎﾟﾝﾌﾟ(鋳鉄)</v>
          </cell>
        </row>
        <row r="2401">
          <cell r="B2401" t="str">
            <v>M7080401</v>
          </cell>
          <cell r="E2401" t="str">
            <v>汚泥処理設備</v>
          </cell>
          <cell r="G2401" t="str">
            <v>汚泥脱水設備</v>
          </cell>
          <cell r="I2401" t="str">
            <v>空気圧縮機</v>
          </cell>
          <cell r="K2401" t="str">
            <v>可搬式小型空気圧縮機(SS+塗装)</v>
          </cell>
        </row>
        <row r="2402">
          <cell r="B2402" t="str">
            <v>M7080402</v>
          </cell>
          <cell r="E2402" t="str">
            <v>汚泥処理設備</v>
          </cell>
          <cell r="G2402" t="str">
            <v>汚泥脱水設備</v>
          </cell>
          <cell r="I2402" t="str">
            <v>空気圧縮機</v>
          </cell>
          <cell r="K2402" t="str">
            <v>可搬式小型空気圧縮機(SS+Znﾒｯｷ)</v>
          </cell>
        </row>
        <row r="2403">
          <cell r="B2403" t="str">
            <v>M7080403</v>
          </cell>
          <cell r="E2403" t="str">
            <v>汚泥処理設備</v>
          </cell>
          <cell r="G2403" t="str">
            <v>汚泥脱水設備</v>
          </cell>
          <cell r="I2403" t="str">
            <v>空気圧縮機</v>
          </cell>
          <cell r="K2403" t="str">
            <v>可搬式小型空気圧縮機(SUS)</v>
          </cell>
        </row>
        <row r="2404">
          <cell r="B2404" t="str">
            <v>M7080404</v>
          </cell>
          <cell r="E2404" t="str">
            <v>汚泥処理設備</v>
          </cell>
          <cell r="G2404" t="str">
            <v>汚泥脱水設備</v>
          </cell>
          <cell r="I2404" t="str">
            <v>空気圧縮機</v>
          </cell>
          <cell r="K2404" t="str">
            <v>可搬式小型空気圧縮機(鋳鉄)</v>
          </cell>
        </row>
        <row r="2405">
          <cell r="B2405" t="str">
            <v>M7080405</v>
          </cell>
          <cell r="E2405" t="str">
            <v>汚泥処理設備</v>
          </cell>
          <cell r="G2405" t="str">
            <v>汚泥脱水設備</v>
          </cell>
          <cell r="I2405" t="str">
            <v>空気圧縮機</v>
          </cell>
          <cell r="K2405" t="str">
            <v>ｽｸﾘｭｰ式空気圧縮機(SS+塗装)</v>
          </cell>
        </row>
        <row r="2406">
          <cell r="B2406" t="str">
            <v>M7080406</v>
          </cell>
          <cell r="E2406" t="str">
            <v>汚泥処理設備</v>
          </cell>
          <cell r="G2406" t="str">
            <v>汚泥脱水設備</v>
          </cell>
          <cell r="I2406" t="str">
            <v>空気圧縮機</v>
          </cell>
          <cell r="K2406" t="str">
            <v>ｽｸﾘｭｰ式空気圧縮機(SS+Znﾒｯｷ)</v>
          </cell>
        </row>
        <row r="2407">
          <cell r="B2407" t="str">
            <v>M7080407</v>
          </cell>
          <cell r="E2407" t="str">
            <v>汚泥処理設備</v>
          </cell>
          <cell r="G2407" t="str">
            <v>汚泥脱水設備</v>
          </cell>
          <cell r="I2407" t="str">
            <v>空気圧縮機</v>
          </cell>
          <cell r="K2407" t="str">
            <v>ｽｸﾘｭｰ式空気圧縮機(SUS)</v>
          </cell>
        </row>
        <row r="2408">
          <cell r="B2408" t="str">
            <v>M7080408</v>
          </cell>
          <cell r="E2408" t="str">
            <v>汚泥処理設備</v>
          </cell>
          <cell r="G2408" t="str">
            <v>汚泥脱水設備</v>
          </cell>
          <cell r="I2408" t="str">
            <v>空気圧縮機</v>
          </cell>
          <cell r="K2408" t="str">
            <v>ｽｸﾘｭｰ式空気圧縮機(鋳鉄)</v>
          </cell>
        </row>
        <row r="2409">
          <cell r="B2409" t="str">
            <v>M7080409</v>
          </cell>
          <cell r="E2409" t="str">
            <v>汚泥処理設備</v>
          </cell>
          <cell r="G2409" t="str">
            <v>汚泥脱水設備</v>
          </cell>
          <cell r="I2409" t="str">
            <v>空気圧縮機</v>
          </cell>
          <cell r="K2409" t="str">
            <v>空気槽(SS+塗装)</v>
          </cell>
        </row>
        <row r="2410">
          <cell r="B2410" t="str">
            <v>M7080410</v>
          </cell>
          <cell r="E2410" t="str">
            <v>汚泥処理設備</v>
          </cell>
          <cell r="G2410" t="str">
            <v>汚泥脱水設備</v>
          </cell>
          <cell r="I2410" t="str">
            <v>空気圧縮機</v>
          </cell>
          <cell r="K2410" t="str">
            <v>空気槽(SS+Znﾒｯｷ)</v>
          </cell>
        </row>
        <row r="2411">
          <cell r="B2411" t="str">
            <v>M7080411</v>
          </cell>
          <cell r="E2411" t="str">
            <v>汚泥処理設備</v>
          </cell>
          <cell r="G2411" t="str">
            <v>汚泥脱水設備</v>
          </cell>
          <cell r="I2411" t="str">
            <v>空気圧縮機</v>
          </cell>
          <cell r="K2411" t="str">
            <v>空気槽(SUS)</v>
          </cell>
        </row>
        <row r="2412">
          <cell r="B2412" t="str">
            <v>M7080412</v>
          </cell>
          <cell r="E2412" t="str">
            <v>汚泥処理設備</v>
          </cell>
          <cell r="G2412" t="str">
            <v>汚泥脱水設備</v>
          </cell>
          <cell r="I2412" t="str">
            <v>空気圧縮機</v>
          </cell>
          <cell r="K2412" t="str">
            <v>除湿器(SS+塗装)</v>
          </cell>
        </row>
        <row r="2413">
          <cell r="B2413" t="str">
            <v>M7080413</v>
          </cell>
          <cell r="E2413" t="str">
            <v>汚泥処理設備</v>
          </cell>
          <cell r="G2413" t="str">
            <v>汚泥脱水設備</v>
          </cell>
          <cell r="I2413" t="str">
            <v>空気圧縮機</v>
          </cell>
          <cell r="K2413" t="str">
            <v>除湿器(SS+Znﾒｯｷ)</v>
          </cell>
        </row>
        <row r="2414">
          <cell r="B2414" t="str">
            <v>M7080414</v>
          </cell>
          <cell r="E2414" t="str">
            <v>汚泥処理設備</v>
          </cell>
          <cell r="G2414" t="str">
            <v>汚泥脱水設備</v>
          </cell>
          <cell r="I2414" t="str">
            <v>空気圧縮機</v>
          </cell>
          <cell r="K2414" t="str">
            <v>除湿器(SUS)</v>
          </cell>
        </row>
        <row r="2415">
          <cell r="B2415" t="str">
            <v>M7080501</v>
          </cell>
          <cell r="E2415" t="str">
            <v>汚泥処理設備</v>
          </cell>
          <cell r="G2415" t="str">
            <v>汚泥脱水設備</v>
          </cell>
          <cell r="I2415" t="str">
            <v>ﾌﾗｲﾄｺﾝﾍﾞﾔ</v>
          </cell>
          <cell r="K2415" t="str">
            <v>ﾌﾗｲﾄｺﾝﾍﾞﾔ(SS+塗装)</v>
          </cell>
        </row>
        <row r="2416">
          <cell r="B2416" t="str">
            <v>M7080502</v>
          </cell>
          <cell r="E2416" t="str">
            <v>汚泥処理設備</v>
          </cell>
          <cell r="G2416" t="str">
            <v>汚泥脱水設備</v>
          </cell>
          <cell r="I2416" t="str">
            <v>ﾌﾗｲﾄｺﾝﾍﾞﾔ</v>
          </cell>
          <cell r="K2416" t="str">
            <v>ﾌﾗｲﾄｺﾝﾍﾞﾔ(SS+Znﾒｯｷ)</v>
          </cell>
        </row>
        <row r="2417">
          <cell r="B2417" t="str">
            <v>M7080503</v>
          </cell>
          <cell r="E2417" t="str">
            <v>汚泥処理設備</v>
          </cell>
          <cell r="G2417" t="str">
            <v>汚泥脱水設備</v>
          </cell>
          <cell r="I2417" t="str">
            <v>ﾌﾗｲﾄｺﾝﾍﾞﾔ</v>
          </cell>
          <cell r="K2417" t="str">
            <v>ﾌﾗｲﾄｺﾝﾍﾞﾔ(SUS)</v>
          </cell>
        </row>
        <row r="2418">
          <cell r="B2418" t="str">
            <v>M7080504</v>
          </cell>
          <cell r="E2418" t="str">
            <v>汚泥処理設備</v>
          </cell>
          <cell r="G2418" t="str">
            <v>汚泥脱水設備</v>
          </cell>
          <cell r="I2418" t="str">
            <v>ﾌﾗｲﾄｺﾝﾍﾞﾔ</v>
          </cell>
          <cell r="K2418" t="str">
            <v>ﾌﾗｲﾄｺﾝﾍﾞﾔ(鋳鉄)</v>
          </cell>
        </row>
        <row r="2419">
          <cell r="B2419" t="str">
            <v>M7080505</v>
          </cell>
          <cell r="E2419" t="str">
            <v>汚泥処理設備</v>
          </cell>
          <cell r="G2419" t="str">
            <v>汚泥脱水設備</v>
          </cell>
          <cell r="I2419" t="str">
            <v>ﾌﾗｲﾄｺﾝﾍﾞﾔ</v>
          </cell>
          <cell r="K2419" t="str">
            <v>ﾌﾗｲﾄｺﾝﾍﾞﾔ(樹脂)</v>
          </cell>
        </row>
        <row r="2420">
          <cell r="B2420" t="str">
            <v>M7080601</v>
          </cell>
          <cell r="E2420" t="str">
            <v>汚泥処理設備</v>
          </cell>
          <cell r="G2420" t="str">
            <v>汚泥脱水設備</v>
          </cell>
          <cell r="I2420" t="str">
            <v>ﾍﾞﾙﾄｺﾝﾍﾞﾔ</v>
          </cell>
          <cell r="K2420" t="str">
            <v>ﾍﾞﾙﾄｺﾝﾍﾞﾔ(SS+塗装)</v>
          </cell>
        </row>
        <row r="2421">
          <cell r="B2421" t="str">
            <v>M7080602</v>
          </cell>
          <cell r="E2421" t="str">
            <v>汚泥処理設備</v>
          </cell>
          <cell r="G2421" t="str">
            <v>汚泥脱水設備</v>
          </cell>
          <cell r="I2421" t="str">
            <v>ﾍﾞﾙﾄｺﾝﾍﾞﾔ</v>
          </cell>
          <cell r="K2421" t="str">
            <v>ﾍﾞﾙﾄｺﾝﾍﾞﾔ(SS+Znﾒｯｷ)</v>
          </cell>
        </row>
        <row r="2422">
          <cell r="B2422" t="str">
            <v>M7080603</v>
          </cell>
          <cell r="E2422" t="str">
            <v>汚泥処理設備</v>
          </cell>
          <cell r="G2422" t="str">
            <v>汚泥脱水設備</v>
          </cell>
          <cell r="I2422" t="str">
            <v>ﾍﾞﾙﾄｺﾝﾍﾞﾔ</v>
          </cell>
          <cell r="K2422" t="str">
            <v>ﾍﾞﾙﾄｺﾝﾍﾞﾔ(SUS)</v>
          </cell>
        </row>
        <row r="2423">
          <cell r="B2423" t="str">
            <v>M7080604</v>
          </cell>
          <cell r="E2423" t="str">
            <v>汚泥処理設備</v>
          </cell>
          <cell r="G2423" t="str">
            <v>汚泥脱水設備</v>
          </cell>
          <cell r="I2423" t="str">
            <v>ﾍﾞﾙﾄｺﾝﾍﾞﾔ</v>
          </cell>
          <cell r="K2423" t="str">
            <v>ﾍﾞﾙﾄｺﾝﾍﾞﾔ(樹脂)</v>
          </cell>
        </row>
        <row r="2424">
          <cell r="B2424" t="str">
            <v>M7080605</v>
          </cell>
          <cell r="E2424" t="str">
            <v>汚泥処理設備</v>
          </cell>
          <cell r="G2424" t="str">
            <v>汚泥脱水設備</v>
          </cell>
          <cell r="I2424" t="str">
            <v>ﾍﾞﾙﾄｺﾝﾍﾞﾔ</v>
          </cell>
          <cell r="K2424" t="str">
            <v>ｽｸﾘｭｰｺﾝﾍﾞﾔ(SS+塗装)</v>
          </cell>
        </row>
        <row r="2425">
          <cell r="B2425" t="str">
            <v>M7080606</v>
          </cell>
          <cell r="E2425" t="str">
            <v>汚泥処理設備</v>
          </cell>
          <cell r="G2425" t="str">
            <v>汚泥脱水設備</v>
          </cell>
          <cell r="I2425" t="str">
            <v>ﾍﾞﾙﾄｺﾝﾍﾞﾔ</v>
          </cell>
          <cell r="K2425" t="str">
            <v>ｽｸﾘｭｰｺﾝﾍﾞﾔ(SS+Znﾒｯｷ)</v>
          </cell>
        </row>
        <row r="2426">
          <cell r="B2426" t="str">
            <v>M7080607</v>
          </cell>
          <cell r="E2426" t="str">
            <v>汚泥処理設備</v>
          </cell>
          <cell r="G2426" t="str">
            <v>汚泥脱水設備</v>
          </cell>
          <cell r="I2426" t="str">
            <v>ﾍﾞﾙﾄｺﾝﾍﾞﾔ</v>
          </cell>
          <cell r="K2426" t="str">
            <v>ｽｸﾘｭｰｺﾝﾍﾞﾔ(SUS)</v>
          </cell>
        </row>
        <row r="2427">
          <cell r="B2427" t="str">
            <v>M7080608</v>
          </cell>
          <cell r="E2427" t="str">
            <v>汚泥処理設備</v>
          </cell>
          <cell r="G2427" t="str">
            <v>汚泥脱水設備</v>
          </cell>
          <cell r="I2427" t="str">
            <v>ﾍﾞﾙﾄｺﾝﾍﾞﾔ</v>
          </cell>
          <cell r="K2427" t="str">
            <v>ｽｸﾘｭｰｺﾝﾍﾞﾔ(樹脂)</v>
          </cell>
        </row>
        <row r="2428">
          <cell r="B2428" t="str">
            <v>M7080609</v>
          </cell>
          <cell r="E2428" t="str">
            <v>汚泥処理設備</v>
          </cell>
          <cell r="G2428" t="str">
            <v>汚泥脱水設備</v>
          </cell>
          <cell r="I2428" t="str">
            <v>ﾍﾞﾙﾄｺﾝﾍﾞﾔ</v>
          </cell>
          <cell r="K2428" t="str">
            <v>ｼｬﾌﾄﾚｽｺﾝﾍﾞﾔ(SS+塗装)</v>
          </cell>
        </row>
        <row r="2429">
          <cell r="B2429" t="str">
            <v>M7080610</v>
          </cell>
          <cell r="E2429" t="str">
            <v>汚泥処理設備</v>
          </cell>
          <cell r="G2429" t="str">
            <v>汚泥脱水設備</v>
          </cell>
          <cell r="I2429" t="str">
            <v>ﾍﾞﾙﾄｺﾝﾍﾞﾔ</v>
          </cell>
          <cell r="K2429" t="str">
            <v>ｼｬﾌﾄﾚｽｺﾝﾍﾞﾔ(SS+Znﾒｯｷ)</v>
          </cell>
        </row>
        <row r="2430">
          <cell r="B2430" t="str">
            <v>M7080611</v>
          </cell>
          <cell r="E2430" t="str">
            <v>汚泥処理設備</v>
          </cell>
          <cell r="G2430" t="str">
            <v>汚泥脱水設備</v>
          </cell>
          <cell r="I2430" t="str">
            <v>ﾍﾞﾙﾄｺﾝﾍﾞﾔ</v>
          </cell>
          <cell r="K2430" t="str">
            <v>ｼｬﾌﾄﾚｽｺﾝﾍﾞﾔ(SUS)</v>
          </cell>
        </row>
        <row r="2431">
          <cell r="B2431" t="str">
            <v>M7080612</v>
          </cell>
          <cell r="E2431" t="str">
            <v>汚泥処理設備</v>
          </cell>
          <cell r="G2431" t="str">
            <v>汚泥脱水設備</v>
          </cell>
          <cell r="I2431" t="str">
            <v>ﾍﾞﾙﾄｺﾝﾍﾞﾔ</v>
          </cell>
          <cell r="K2431" t="str">
            <v>ｼｬﾌﾄﾚｽｺﾝﾍﾞﾔ(樹脂)</v>
          </cell>
        </row>
        <row r="2432">
          <cell r="B2432" t="str">
            <v>M7080613</v>
          </cell>
          <cell r="E2432" t="str">
            <v>汚泥処理設備</v>
          </cell>
          <cell r="G2432" t="str">
            <v>汚泥脱水設備</v>
          </cell>
          <cell r="I2432" t="str">
            <v>ﾍﾞﾙﾄｺﾝﾍﾞﾔ</v>
          </cell>
          <cell r="K2432" t="str">
            <v>計量ｺﾝﾍﾞﾔ(SS+塗装)</v>
          </cell>
        </row>
        <row r="2433">
          <cell r="B2433" t="str">
            <v>M7080614</v>
          </cell>
          <cell r="E2433" t="str">
            <v>汚泥処理設備</v>
          </cell>
          <cell r="G2433" t="str">
            <v>汚泥脱水設備</v>
          </cell>
          <cell r="I2433" t="str">
            <v>ﾍﾞﾙﾄｺﾝﾍﾞﾔ</v>
          </cell>
          <cell r="K2433" t="str">
            <v>計量ｺﾝﾍﾞﾔ(SS+Znﾒｯｷ)</v>
          </cell>
        </row>
        <row r="2434">
          <cell r="B2434" t="str">
            <v>M7080615</v>
          </cell>
          <cell r="E2434" t="str">
            <v>汚泥処理設備</v>
          </cell>
          <cell r="G2434" t="str">
            <v>汚泥脱水設備</v>
          </cell>
          <cell r="I2434" t="str">
            <v>ﾍﾞﾙﾄｺﾝﾍﾞﾔ</v>
          </cell>
          <cell r="K2434" t="str">
            <v>計量ｺﾝﾍﾞﾔ(SUS)</v>
          </cell>
        </row>
        <row r="2435">
          <cell r="B2435" t="str">
            <v>M7080701</v>
          </cell>
          <cell r="E2435" t="str">
            <v>汚泥処理設備</v>
          </cell>
          <cell r="G2435" t="str">
            <v>汚泥脱水設備</v>
          </cell>
          <cell r="I2435" t="str">
            <v>脱水汚泥移送ﾎﾟﾝﾌﾟ</v>
          </cell>
          <cell r="K2435" t="str">
            <v>ｹｰｷ移送ﾎﾟﾝﾌﾟ(一軸ねじ式)(ﾁﾀﾝ)</v>
          </cell>
        </row>
        <row r="2436">
          <cell r="B2436" t="str">
            <v>M7080702</v>
          </cell>
          <cell r="E2436" t="str">
            <v>汚泥処理設備</v>
          </cell>
          <cell r="G2436" t="str">
            <v>汚泥脱水設備</v>
          </cell>
          <cell r="I2436" t="str">
            <v>脱水汚泥移送ﾎﾟﾝﾌﾟ</v>
          </cell>
          <cell r="K2436" t="str">
            <v>ｹｰｷ移送ﾎﾟﾝﾌﾟ(一軸ねじ式)(SUS)</v>
          </cell>
        </row>
        <row r="2437">
          <cell r="B2437" t="str">
            <v>M7080703</v>
          </cell>
          <cell r="E2437" t="str">
            <v>汚泥処理設備</v>
          </cell>
          <cell r="G2437" t="str">
            <v>汚泥脱水設備</v>
          </cell>
          <cell r="I2437" t="str">
            <v>脱水汚泥移送ﾎﾟﾝﾌﾟ</v>
          </cell>
          <cell r="K2437" t="str">
            <v>ｹｰｷ移送ﾎﾟﾝﾌﾟ(一軸ねじ式)(鋳鉄)</v>
          </cell>
        </row>
        <row r="2438">
          <cell r="B2438" t="str">
            <v>M7080704</v>
          </cell>
          <cell r="E2438" t="str">
            <v>汚泥処理設備</v>
          </cell>
          <cell r="G2438" t="str">
            <v>汚泥脱水設備</v>
          </cell>
          <cell r="I2438" t="str">
            <v>脱水汚泥移送ﾎﾟﾝﾌﾟ</v>
          </cell>
          <cell r="K2438" t="str">
            <v>ｹｰｷ移送ﾎﾟﾝﾌﾟ(ﾋﾟｽﾄﾝ式)(SUS)</v>
          </cell>
        </row>
        <row r="2439">
          <cell r="B2439" t="str">
            <v>M7080705</v>
          </cell>
          <cell r="E2439" t="str">
            <v>汚泥処理設備</v>
          </cell>
          <cell r="G2439" t="str">
            <v>汚泥脱水設備</v>
          </cell>
          <cell r="I2439" t="str">
            <v>脱水汚泥移送ﾎﾟﾝﾌﾟ</v>
          </cell>
          <cell r="K2439" t="str">
            <v>ｹｰｷ移送ﾎﾟﾝﾌﾟ(ﾋﾟｽﾄﾝ式)(鋳鉄)</v>
          </cell>
        </row>
        <row r="2440">
          <cell r="B2440" t="str">
            <v>M7080706</v>
          </cell>
          <cell r="E2440" t="str">
            <v>汚泥処理設備</v>
          </cell>
          <cell r="G2440" t="str">
            <v>汚泥脱水設備</v>
          </cell>
          <cell r="I2440" t="str">
            <v>脱水汚泥移送ﾎﾟﾝﾌﾟ</v>
          </cell>
          <cell r="K2440" t="str">
            <v>ｹｰｷ移送ﾎﾟﾝﾌﾟ(ﾋﾟｽﾄﾝ式)(樹脂)</v>
          </cell>
        </row>
        <row r="2441">
          <cell r="B2441" t="str">
            <v>M7080707</v>
          </cell>
          <cell r="E2441" t="str">
            <v>汚泥処理設備</v>
          </cell>
          <cell r="G2441" t="str">
            <v>汚泥脱水設備</v>
          </cell>
          <cell r="I2441" t="str">
            <v>脱水汚泥移送ﾎﾟﾝﾌﾟ</v>
          </cell>
          <cell r="K2441" t="str">
            <v>ｹｰｷ移送ﾎﾟﾝﾌﾟ(ﾋﾟｽﾄﾝ式)(ｺﾞﾑ)</v>
          </cell>
        </row>
        <row r="2442">
          <cell r="B2442" t="str">
            <v>M7080801</v>
          </cell>
          <cell r="E2442" t="str">
            <v>汚泥処理設備</v>
          </cell>
          <cell r="G2442" t="str">
            <v>汚泥脱水設備</v>
          </cell>
          <cell r="I2442" t="str">
            <v>貯留装置</v>
          </cell>
          <cell r="K2442" t="str">
            <v>ｻｲﾛ(SS+塗装)</v>
          </cell>
        </row>
        <row r="2443">
          <cell r="B2443" t="str">
            <v>M7080802</v>
          </cell>
          <cell r="E2443" t="str">
            <v>汚泥処理設備</v>
          </cell>
          <cell r="G2443" t="str">
            <v>汚泥脱水設備</v>
          </cell>
          <cell r="I2443" t="str">
            <v>貯留装置</v>
          </cell>
          <cell r="K2443" t="str">
            <v>ｻｲﾛ(SS+Znﾒｯｷ)</v>
          </cell>
        </row>
        <row r="2444">
          <cell r="B2444" t="str">
            <v>M7080803</v>
          </cell>
          <cell r="E2444" t="str">
            <v>汚泥処理設備</v>
          </cell>
          <cell r="G2444" t="str">
            <v>汚泥脱水設備</v>
          </cell>
          <cell r="I2444" t="str">
            <v>貯留装置</v>
          </cell>
          <cell r="K2444" t="str">
            <v>ｻｲﾛ(SUS)</v>
          </cell>
        </row>
        <row r="2445">
          <cell r="B2445" t="str">
            <v>M7080804</v>
          </cell>
          <cell r="E2445" t="str">
            <v>汚泥処理設備</v>
          </cell>
          <cell r="G2445" t="str">
            <v>汚泥脱水設備</v>
          </cell>
          <cell r="I2445" t="str">
            <v>貯留装置</v>
          </cell>
          <cell r="K2445" t="str">
            <v>ｻｲﾛ(樹脂)</v>
          </cell>
        </row>
        <row r="2446">
          <cell r="B2446" t="str">
            <v>M7080805</v>
          </cell>
          <cell r="E2446" t="str">
            <v>汚泥処理設備</v>
          </cell>
          <cell r="G2446" t="str">
            <v>汚泥脱水設備</v>
          </cell>
          <cell r="I2446" t="str">
            <v>貯留装置</v>
          </cell>
          <cell r="K2446" t="str">
            <v>ﾎｯﾊﾟ(電動ｶｯﾄｹﾞｰﾄ式)(SS+塗装)</v>
          </cell>
        </row>
        <row r="2447">
          <cell r="B2447" t="str">
            <v>M7080806</v>
          </cell>
          <cell r="E2447" t="str">
            <v>汚泥処理設備</v>
          </cell>
          <cell r="G2447" t="str">
            <v>汚泥脱水設備</v>
          </cell>
          <cell r="I2447" t="str">
            <v>貯留装置</v>
          </cell>
          <cell r="K2447" t="str">
            <v>ﾎｯﾊﾟ(電動ｶｯﾄｹﾞｰﾄ式)(SS+Znﾒｯｷ)</v>
          </cell>
        </row>
        <row r="2448">
          <cell r="B2448" t="str">
            <v>M7080807</v>
          </cell>
          <cell r="E2448" t="str">
            <v>汚泥処理設備</v>
          </cell>
          <cell r="G2448" t="str">
            <v>汚泥脱水設備</v>
          </cell>
          <cell r="I2448" t="str">
            <v>貯留装置</v>
          </cell>
          <cell r="K2448" t="str">
            <v>ﾎｯﾊﾟ(電動ｶｯﾄｹﾞｰﾄ式)(SUS)</v>
          </cell>
        </row>
        <row r="2449">
          <cell r="B2449" t="str">
            <v>M7080808</v>
          </cell>
          <cell r="E2449" t="str">
            <v>汚泥処理設備</v>
          </cell>
          <cell r="G2449" t="str">
            <v>汚泥脱水設備</v>
          </cell>
          <cell r="I2449" t="str">
            <v>貯留装置</v>
          </cell>
          <cell r="K2449" t="str">
            <v>ﾎｯﾊﾟ(油圧ｶｯﾄｹﾞｰﾄ式)(SS+塗装)</v>
          </cell>
        </row>
        <row r="2450">
          <cell r="B2450" t="str">
            <v>M7080809</v>
          </cell>
          <cell r="E2450" t="str">
            <v>汚泥処理設備</v>
          </cell>
          <cell r="G2450" t="str">
            <v>汚泥脱水設備</v>
          </cell>
          <cell r="I2450" t="str">
            <v>貯留装置</v>
          </cell>
          <cell r="K2450" t="str">
            <v>ﾎｯﾊﾟ(油圧ｶｯﾄｹﾞｰﾄ式)(SS+Znﾒｯｷ)</v>
          </cell>
        </row>
        <row r="2451">
          <cell r="B2451" t="str">
            <v>M7080810</v>
          </cell>
          <cell r="E2451" t="str">
            <v>汚泥処理設備</v>
          </cell>
          <cell r="G2451" t="str">
            <v>汚泥脱水設備</v>
          </cell>
          <cell r="I2451" t="str">
            <v>貯留装置</v>
          </cell>
          <cell r="K2451" t="str">
            <v>ﾎｯﾊﾟ(油圧ｶｯﾄｹﾞｰﾄ式)(SUS)</v>
          </cell>
        </row>
        <row r="2452">
          <cell r="B2452" t="str">
            <v>M7080811</v>
          </cell>
          <cell r="E2452" t="str">
            <v>汚泥処理設備</v>
          </cell>
          <cell r="G2452" t="str">
            <v>汚泥脱水設備</v>
          </cell>
          <cell r="I2452" t="str">
            <v>貯留装置</v>
          </cell>
          <cell r="K2452" t="str">
            <v>油圧ﾕﾆｯﾄ(SS+塗装)</v>
          </cell>
        </row>
        <row r="2453">
          <cell r="B2453" t="str">
            <v>M7080812</v>
          </cell>
          <cell r="E2453" t="str">
            <v>汚泥処理設備</v>
          </cell>
          <cell r="G2453" t="str">
            <v>汚泥脱水設備</v>
          </cell>
          <cell r="I2453" t="str">
            <v>貯留装置</v>
          </cell>
          <cell r="K2453" t="str">
            <v>油圧ﾕﾆｯﾄ(SS+Znﾒｯｷ)</v>
          </cell>
        </row>
        <row r="2454">
          <cell r="B2454" t="str">
            <v>M7080813</v>
          </cell>
          <cell r="E2454" t="str">
            <v>汚泥処理設備</v>
          </cell>
          <cell r="G2454" t="str">
            <v>汚泥脱水設備</v>
          </cell>
          <cell r="I2454" t="str">
            <v>貯留装置</v>
          </cell>
          <cell r="K2454" t="str">
            <v>油圧ﾕﾆｯﾄ(SUS)</v>
          </cell>
        </row>
        <row r="2455">
          <cell r="B2455" t="str">
            <v>M7080814</v>
          </cell>
          <cell r="E2455" t="str">
            <v>汚泥処理設備</v>
          </cell>
          <cell r="G2455" t="str">
            <v>汚泥脱水設備</v>
          </cell>
          <cell r="I2455" t="str">
            <v>貯留装置</v>
          </cell>
          <cell r="K2455" t="str">
            <v>ﾎｯﾊﾟ(空圧ｶｯﾄｹﾞｰﾄ式)(SS+塗装)</v>
          </cell>
        </row>
        <row r="2456">
          <cell r="B2456" t="str">
            <v>M7080815</v>
          </cell>
          <cell r="E2456" t="str">
            <v>汚泥処理設備</v>
          </cell>
          <cell r="G2456" t="str">
            <v>汚泥脱水設備</v>
          </cell>
          <cell r="I2456" t="str">
            <v>貯留装置</v>
          </cell>
          <cell r="K2456" t="str">
            <v>ﾎｯﾊﾟ(空圧ｶｯﾄｹﾞｰﾄ式)(SS+Znﾒｯｷ)</v>
          </cell>
        </row>
        <row r="2457">
          <cell r="B2457" t="str">
            <v>M7080816</v>
          </cell>
          <cell r="E2457" t="str">
            <v>汚泥処理設備</v>
          </cell>
          <cell r="G2457" t="str">
            <v>汚泥脱水設備</v>
          </cell>
          <cell r="I2457" t="str">
            <v>貯留装置</v>
          </cell>
          <cell r="K2457" t="str">
            <v>ﾎｯﾊﾟ(空圧ｶｯﾄｹﾞｰﾄ式)(SUS)</v>
          </cell>
        </row>
        <row r="2458">
          <cell r="B2458" t="str">
            <v>M7080817</v>
          </cell>
          <cell r="E2458" t="str">
            <v>汚泥処理設備</v>
          </cell>
          <cell r="G2458" t="str">
            <v>汚泥脱水設備</v>
          </cell>
          <cell r="I2458" t="str">
            <v>貯留装置</v>
          </cell>
          <cell r="K2458" t="str">
            <v>可搬式小型空気圧縮機(SS+塗装)</v>
          </cell>
        </row>
        <row r="2459">
          <cell r="B2459" t="str">
            <v>M7080818</v>
          </cell>
          <cell r="E2459" t="str">
            <v>汚泥処理設備</v>
          </cell>
          <cell r="G2459" t="str">
            <v>汚泥脱水設備</v>
          </cell>
          <cell r="I2459" t="str">
            <v>貯留装置</v>
          </cell>
          <cell r="K2459" t="str">
            <v>可搬式小型空気圧縮機(SS+Znﾒｯｷ)</v>
          </cell>
        </row>
        <row r="2460">
          <cell r="B2460" t="str">
            <v>M7080819</v>
          </cell>
          <cell r="E2460" t="str">
            <v>汚泥処理設備</v>
          </cell>
          <cell r="G2460" t="str">
            <v>汚泥脱水設備</v>
          </cell>
          <cell r="I2460" t="str">
            <v>貯留装置</v>
          </cell>
          <cell r="K2460" t="str">
            <v>可搬式小型空気圧縮機(SUS)</v>
          </cell>
        </row>
        <row r="2461">
          <cell r="B2461" t="str">
            <v>M7080820</v>
          </cell>
          <cell r="E2461" t="str">
            <v>汚泥処理設備</v>
          </cell>
          <cell r="G2461" t="str">
            <v>汚泥脱水設備</v>
          </cell>
          <cell r="I2461" t="str">
            <v>貯留装置</v>
          </cell>
          <cell r="K2461" t="str">
            <v>ｽｸﾘｭｰ式空気圧縮機(SS+塗装)</v>
          </cell>
        </row>
        <row r="2462">
          <cell r="B2462" t="str">
            <v>M7080821</v>
          </cell>
          <cell r="E2462" t="str">
            <v>汚泥処理設備</v>
          </cell>
          <cell r="G2462" t="str">
            <v>汚泥脱水設備</v>
          </cell>
          <cell r="I2462" t="str">
            <v>貯留装置</v>
          </cell>
          <cell r="K2462" t="str">
            <v>ｽｸﾘｭｰ式空気圧縮機(SS+Znﾒｯｷ)</v>
          </cell>
        </row>
        <row r="2463">
          <cell r="B2463" t="str">
            <v>M7080822</v>
          </cell>
          <cell r="E2463" t="str">
            <v>汚泥処理設備</v>
          </cell>
          <cell r="G2463" t="str">
            <v>汚泥脱水設備</v>
          </cell>
          <cell r="I2463" t="str">
            <v>貯留装置</v>
          </cell>
          <cell r="K2463" t="str">
            <v>ｽｸﾘｭｰ式空気圧縮機(SUS)</v>
          </cell>
        </row>
        <row r="2464">
          <cell r="B2464" t="str">
            <v>M7080823</v>
          </cell>
          <cell r="E2464" t="str">
            <v>汚泥処理設備</v>
          </cell>
          <cell r="G2464" t="str">
            <v>汚泥脱水設備</v>
          </cell>
          <cell r="I2464" t="str">
            <v>貯留装置</v>
          </cell>
          <cell r="K2464" t="str">
            <v>ｽｸﾘｭｰ式空気圧縮機(鋳鉄)</v>
          </cell>
        </row>
        <row r="2465">
          <cell r="B2465" t="str">
            <v>M7080824</v>
          </cell>
          <cell r="E2465" t="str">
            <v>汚泥処理設備</v>
          </cell>
          <cell r="G2465" t="str">
            <v>汚泥脱水設備</v>
          </cell>
          <cell r="I2465" t="str">
            <v>貯留装置</v>
          </cell>
          <cell r="K2465" t="str">
            <v>空気槽(SS+塗装)</v>
          </cell>
        </row>
        <row r="2466">
          <cell r="B2466" t="str">
            <v>M7080825</v>
          </cell>
          <cell r="E2466" t="str">
            <v>汚泥処理設備</v>
          </cell>
          <cell r="G2466" t="str">
            <v>汚泥脱水設備</v>
          </cell>
          <cell r="I2466" t="str">
            <v>貯留装置</v>
          </cell>
          <cell r="K2466" t="str">
            <v>空気槽(SS+Znﾒｯｷ)</v>
          </cell>
        </row>
        <row r="2467">
          <cell r="B2467" t="str">
            <v>M7080826</v>
          </cell>
          <cell r="E2467" t="str">
            <v>汚泥処理設備</v>
          </cell>
          <cell r="G2467" t="str">
            <v>汚泥脱水設備</v>
          </cell>
          <cell r="I2467" t="str">
            <v>貯留装置</v>
          </cell>
          <cell r="K2467" t="str">
            <v>空気槽(SUS)</v>
          </cell>
        </row>
        <row r="2468">
          <cell r="B2468" t="str">
            <v>M7080827</v>
          </cell>
          <cell r="E2468" t="str">
            <v>汚泥処理設備</v>
          </cell>
          <cell r="G2468" t="str">
            <v>汚泥脱水設備</v>
          </cell>
          <cell r="I2468" t="str">
            <v>貯留装置</v>
          </cell>
          <cell r="K2468" t="str">
            <v>除湿器(SS+塗装)</v>
          </cell>
        </row>
        <row r="2469">
          <cell r="B2469" t="str">
            <v>M7080828</v>
          </cell>
          <cell r="E2469" t="str">
            <v>汚泥処理設備</v>
          </cell>
          <cell r="G2469" t="str">
            <v>汚泥脱水設備</v>
          </cell>
          <cell r="I2469" t="str">
            <v>貯留装置</v>
          </cell>
          <cell r="K2469" t="str">
            <v>除湿器(SS+Znﾒｯｷ)</v>
          </cell>
        </row>
        <row r="2470">
          <cell r="B2470" t="str">
            <v>M7080829</v>
          </cell>
          <cell r="E2470" t="str">
            <v>汚泥処理設備</v>
          </cell>
          <cell r="G2470" t="str">
            <v>汚泥脱水設備</v>
          </cell>
          <cell r="I2470" t="str">
            <v>貯留装置</v>
          </cell>
          <cell r="K2470" t="str">
            <v>除湿器(SUS)</v>
          </cell>
        </row>
        <row r="2471">
          <cell r="B2471" t="str">
            <v>M7080901</v>
          </cell>
          <cell r="E2471" t="str">
            <v>汚泥処理設備</v>
          </cell>
          <cell r="G2471" t="str">
            <v>汚泥脱水設備</v>
          </cell>
          <cell r="I2471" t="str">
            <v>移動脱水車(脱水乾燥車を含む:車両本体)</v>
          </cell>
          <cell r="K2471" t="str">
            <v>移動脱水車(脱水乾燥車を含む:車両本体)(SS+塗装)</v>
          </cell>
        </row>
        <row r="2472">
          <cell r="B2472" t="str">
            <v>M7081001</v>
          </cell>
          <cell r="E2472" t="str">
            <v>汚泥処理設備</v>
          </cell>
          <cell r="G2472" t="str">
            <v>汚泥脱水設備</v>
          </cell>
          <cell r="I2472" t="str">
            <v>移動脱水車(脱水乾燥車を含む:車載機器)</v>
          </cell>
          <cell r="K2472" t="str">
            <v>加圧形脱水設備(SS+塗装)</v>
          </cell>
        </row>
        <row r="2473">
          <cell r="B2473" t="str">
            <v>M7081002</v>
          </cell>
          <cell r="E2473" t="str">
            <v>汚泥処理設備</v>
          </cell>
          <cell r="G2473" t="str">
            <v>汚泥脱水設備</v>
          </cell>
          <cell r="I2473" t="str">
            <v>移動脱水車(脱水乾燥車を含む:車載機器)</v>
          </cell>
          <cell r="K2473" t="str">
            <v>加圧形脱水設備(SUS)</v>
          </cell>
        </row>
        <row r="2474">
          <cell r="B2474" t="str">
            <v>M7081003</v>
          </cell>
          <cell r="E2474" t="str">
            <v>汚泥処理設備</v>
          </cell>
          <cell r="G2474" t="str">
            <v>汚泥脱水設備</v>
          </cell>
          <cell r="I2474" t="str">
            <v>移動脱水車(脱水乾燥車を含む:車載機器)</v>
          </cell>
          <cell r="K2474" t="str">
            <v>加圧形脱水設備(鋳鉄)</v>
          </cell>
        </row>
        <row r="2475">
          <cell r="B2475" t="str">
            <v>M7081004</v>
          </cell>
          <cell r="E2475" t="str">
            <v>汚泥処理設備</v>
          </cell>
          <cell r="G2475" t="str">
            <v>汚泥脱水設備</v>
          </cell>
          <cell r="I2475" t="str">
            <v>移動脱水車(脱水乾燥車を含む:車載機器)</v>
          </cell>
          <cell r="K2475" t="str">
            <v>遠心脱水機(標準形)(SS+塗装)</v>
          </cell>
        </row>
        <row r="2476">
          <cell r="B2476" t="str">
            <v>M7081005</v>
          </cell>
          <cell r="E2476" t="str">
            <v>汚泥処理設備</v>
          </cell>
          <cell r="G2476" t="str">
            <v>汚泥脱水設備</v>
          </cell>
          <cell r="I2476" t="str">
            <v>移動脱水車(脱水乾燥車を含む:車載機器)</v>
          </cell>
          <cell r="K2476" t="str">
            <v>遠心脱水機(標準形)(SUS)</v>
          </cell>
        </row>
        <row r="2477">
          <cell r="B2477" t="str">
            <v>M7081006</v>
          </cell>
          <cell r="E2477" t="str">
            <v>汚泥処理設備</v>
          </cell>
          <cell r="G2477" t="str">
            <v>汚泥脱水設備</v>
          </cell>
          <cell r="I2477" t="str">
            <v>移動脱水車(脱水乾燥車を含む:車載機器)</v>
          </cell>
          <cell r="K2477" t="str">
            <v>遠心脱水機(高効率形)(SS+塗装)</v>
          </cell>
        </row>
        <row r="2478">
          <cell r="B2478" t="str">
            <v>M7081007</v>
          </cell>
          <cell r="E2478" t="str">
            <v>汚泥処理設備</v>
          </cell>
          <cell r="G2478" t="str">
            <v>汚泥脱水設備</v>
          </cell>
          <cell r="I2478" t="str">
            <v>移動脱水車(脱水乾燥車を含む:車載機器)</v>
          </cell>
          <cell r="K2478" t="str">
            <v>遠心脱水機(高効率形)(SUS)</v>
          </cell>
        </row>
        <row r="2479">
          <cell r="B2479" t="str">
            <v>M7081008</v>
          </cell>
          <cell r="E2479" t="str">
            <v>汚泥処理設備</v>
          </cell>
          <cell r="G2479" t="str">
            <v>汚泥脱水設備</v>
          </cell>
          <cell r="I2479" t="str">
            <v>移動脱水車(脱水乾燥車を含む:車載機器)</v>
          </cell>
          <cell r="K2479" t="str">
            <v>ﾍﾞﾙﾄﾌﾟﾚｽろ過機(標準形)(SS+塗装)</v>
          </cell>
        </row>
        <row r="2480">
          <cell r="B2480" t="str">
            <v>M7081009</v>
          </cell>
          <cell r="E2480" t="str">
            <v>汚泥処理設備</v>
          </cell>
          <cell r="G2480" t="str">
            <v>汚泥脱水設備</v>
          </cell>
          <cell r="I2480" t="str">
            <v>移動脱水車(脱水乾燥車を含む:車載機器)</v>
          </cell>
          <cell r="K2480" t="str">
            <v>ﾍﾞﾙﾄﾌﾟﾚｽろ過機(標準形)(SS+Znﾒｯｷ)</v>
          </cell>
        </row>
        <row r="2481">
          <cell r="B2481" t="str">
            <v>M7081010</v>
          </cell>
          <cell r="E2481" t="str">
            <v>汚泥処理設備</v>
          </cell>
          <cell r="G2481" t="str">
            <v>汚泥脱水設備</v>
          </cell>
          <cell r="I2481" t="str">
            <v>移動脱水車(脱水乾燥車を含む:車載機器)</v>
          </cell>
          <cell r="K2481" t="str">
            <v>ﾍﾞﾙﾄﾌﾟﾚｽろ過機(標準形)(SUS)</v>
          </cell>
        </row>
        <row r="2482">
          <cell r="B2482" t="str">
            <v>M7081011</v>
          </cell>
          <cell r="E2482" t="str">
            <v>汚泥処理設備</v>
          </cell>
          <cell r="G2482" t="str">
            <v>汚泥脱水設備</v>
          </cell>
          <cell r="I2482" t="str">
            <v>移動脱水車(脱水乾燥車を含む:車載機器)</v>
          </cell>
          <cell r="K2482" t="str">
            <v>ﾍﾞﾙﾄﾌﾟﾚｽろ過機(標準形)(鋳鉄)</v>
          </cell>
        </row>
        <row r="2483">
          <cell r="B2483" t="str">
            <v>M7081012</v>
          </cell>
          <cell r="E2483" t="str">
            <v>汚泥処理設備</v>
          </cell>
          <cell r="G2483" t="str">
            <v>汚泥脱水設備</v>
          </cell>
          <cell r="I2483" t="str">
            <v>移動脱水車(脱水乾燥車を含む:車載機器)</v>
          </cell>
          <cell r="K2483" t="str">
            <v>ﾍﾞﾙﾄﾌﾟﾚｽろ過機(高効率形)(SS+塗装)</v>
          </cell>
        </row>
        <row r="2484">
          <cell r="B2484" t="str">
            <v>M7081013</v>
          </cell>
          <cell r="E2484" t="str">
            <v>汚泥処理設備</v>
          </cell>
          <cell r="G2484" t="str">
            <v>汚泥脱水設備</v>
          </cell>
          <cell r="I2484" t="str">
            <v>移動脱水車(脱水乾燥車を含む:車載機器)</v>
          </cell>
          <cell r="K2484" t="str">
            <v>ﾍﾞﾙﾄﾌﾟﾚｽろ過機(高効率形)(SS+Znﾒｯｷ)</v>
          </cell>
        </row>
        <row r="2485">
          <cell r="B2485" t="str">
            <v>M7081014</v>
          </cell>
          <cell r="E2485" t="str">
            <v>汚泥処理設備</v>
          </cell>
          <cell r="G2485" t="str">
            <v>汚泥脱水設備</v>
          </cell>
          <cell r="I2485" t="str">
            <v>移動脱水車(脱水乾燥車を含む:車載機器)</v>
          </cell>
          <cell r="K2485" t="str">
            <v>ﾍﾞﾙﾄﾌﾟﾚｽろ過機(高効率形)(SUS)</v>
          </cell>
        </row>
        <row r="2486">
          <cell r="B2486" t="str">
            <v>M7081015</v>
          </cell>
          <cell r="E2486" t="str">
            <v>汚泥処理設備</v>
          </cell>
          <cell r="G2486" t="str">
            <v>汚泥脱水設備</v>
          </cell>
          <cell r="I2486" t="str">
            <v>移動脱水車(脱水乾燥車を含む:車載機器)</v>
          </cell>
          <cell r="K2486" t="str">
            <v>ﾍﾞﾙﾄﾌﾟﾚｽろ過機(高効率形)(鋳鉄)</v>
          </cell>
        </row>
        <row r="2487">
          <cell r="B2487" t="str">
            <v>M7081016</v>
          </cell>
          <cell r="E2487" t="str">
            <v>汚泥処理設備</v>
          </cell>
          <cell r="G2487" t="str">
            <v>汚泥脱水設備</v>
          </cell>
          <cell r="I2487" t="str">
            <v>移動脱水車(脱水乾燥車を含む:車載機器)</v>
          </cell>
          <cell r="K2487" t="str">
            <v>多重円板型脱水設備(SUS)</v>
          </cell>
        </row>
        <row r="2488">
          <cell r="B2488" t="str">
            <v>M7081017</v>
          </cell>
          <cell r="E2488" t="str">
            <v>汚泥処理設備</v>
          </cell>
          <cell r="G2488" t="str">
            <v>汚泥脱水設備</v>
          </cell>
          <cell r="I2488" t="str">
            <v>移動脱水車(脱水乾燥車を含む:車載機器)</v>
          </cell>
          <cell r="K2488" t="str">
            <v>多重円板型脱水設備(鋳鉄)</v>
          </cell>
        </row>
        <row r="2489">
          <cell r="B2489" t="str">
            <v>M7081018</v>
          </cell>
          <cell r="E2489" t="str">
            <v>汚泥処理設備</v>
          </cell>
          <cell r="G2489" t="str">
            <v>汚泥脱水設備</v>
          </cell>
          <cell r="I2489" t="str">
            <v>移動脱水車(脱水乾燥車を含む:車載機器)</v>
          </cell>
          <cell r="K2489" t="str">
            <v>多重板型ｽｸﾘｭｰﾌﾟﾚｽ脱水機(SS+塗装)</v>
          </cell>
        </row>
        <row r="2490">
          <cell r="B2490" t="str">
            <v>M7081019</v>
          </cell>
          <cell r="E2490" t="str">
            <v>汚泥処理設備</v>
          </cell>
          <cell r="G2490" t="str">
            <v>汚泥脱水設備</v>
          </cell>
          <cell r="I2490" t="str">
            <v>移動脱水車(脱水乾燥車を含む:車載機器)</v>
          </cell>
          <cell r="K2490" t="str">
            <v>多重板型ｽｸﾘｭｰﾌﾟﾚｽ脱水機(SS+Znﾒｯｷ)</v>
          </cell>
        </row>
        <row r="2491">
          <cell r="B2491" t="str">
            <v>M7081020</v>
          </cell>
          <cell r="E2491" t="str">
            <v>汚泥処理設備</v>
          </cell>
          <cell r="G2491" t="str">
            <v>汚泥脱水設備</v>
          </cell>
          <cell r="I2491" t="str">
            <v>移動脱水車(脱水乾燥車を含む:車載機器)</v>
          </cell>
          <cell r="K2491" t="str">
            <v>多重板型ｽｸﾘｭｰﾌﾟﾚｽ脱水機(SUS)</v>
          </cell>
        </row>
        <row r="2492">
          <cell r="B2492" t="str">
            <v>M7081021</v>
          </cell>
          <cell r="E2492" t="str">
            <v>汚泥処理設備</v>
          </cell>
          <cell r="G2492" t="str">
            <v>汚泥脱水設備</v>
          </cell>
          <cell r="I2492" t="str">
            <v>移動脱水車(脱水乾燥車を含む:車載機器)</v>
          </cell>
          <cell r="K2492" t="str">
            <v>圧入式ｽｸﾘｭｰﾌﾟﾚｽ脱水機(SS+塗装)</v>
          </cell>
        </row>
        <row r="2493">
          <cell r="B2493" t="str">
            <v>M7081022</v>
          </cell>
          <cell r="E2493" t="str">
            <v>汚泥処理設備</v>
          </cell>
          <cell r="G2493" t="str">
            <v>汚泥脱水設備</v>
          </cell>
          <cell r="I2493" t="str">
            <v>移動脱水車(脱水乾燥車を含む:車載機器)</v>
          </cell>
          <cell r="K2493" t="str">
            <v>圧入式ｽｸﾘｭｰﾌﾟﾚｽ脱水機(SS+Znﾒｯｷ)</v>
          </cell>
        </row>
        <row r="2494">
          <cell r="B2494" t="str">
            <v>M7081023</v>
          </cell>
          <cell r="E2494" t="str">
            <v>汚泥処理設備</v>
          </cell>
          <cell r="G2494" t="str">
            <v>汚泥脱水設備</v>
          </cell>
          <cell r="I2494" t="str">
            <v>移動脱水車(脱水乾燥車を含む:車載機器)</v>
          </cell>
          <cell r="K2494" t="str">
            <v>圧入式ｽｸﾘｭｰﾌﾟﾚｽ脱水機(SUS)</v>
          </cell>
        </row>
        <row r="2495">
          <cell r="B2495" t="str">
            <v>M7081024</v>
          </cell>
          <cell r="E2495" t="str">
            <v>汚泥処理設備</v>
          </cell>
          <cell r="G2495" t="str">
            <v>汚泥脱水設備</v>
          </cell>
          <cell r="I2495" t="str">
            <v>移動脱水車(脱水乾燥車を含む:車載機器)</v>
          </cell>
          <cell r="K2495" t="str">
            <v>回転加圧脱水機(SS+塗装)</v>
          </cell>
        </row>
        <row r="2496">
          <cell r="B2496" t="str">
            <v>M7081025</v>
          </cell>
          <cell r="E2496" t="str">
            <v>汚泥処理設備</v>
          </cell>
          <cell r="G2496" t="str">
            <v>汚泥脱水設備</v>
          </cell>
          <cell r="I2496" t="str">
            <v>移動脱水車(脱水乾燥車を含む:車載機器)</v>
          </cell>
          <cell r="K2496" t="str">
            <v>回転加圧脱水機(SS+Znﾒｯｷ)</v>
          </cell>
        </row>
        <row r="2497">
          <cell r="B2497" t="str">
            <v>M7081026</v>
          </cell>
          <cell r="E2497" t="str">
            <v>汚泥処理設備</v>
          </cell>
          <cell r="G2497" t="str">
            <v>汚泥脱水設備</v>
          </cell>
          <cell r="I2497" t="str">
            <v>移動脱水車(脱水乾燥車を含む:車載機器)</v>
          </cell>
          <cell r="K2497" t="str">
            <v>回転加圧脱水機(SUS)</v>
          </cell>
        </row>
        <row r="2498">
          <cell r="B2498" t="str">
            <v>M7090101</v>
          </cell>
          <cell r="E2498" t="str">
            <v>汚泥処理設備</v>
          </cell>
          <cell r="G2498" t="str">
            <v>汚泥乾燥設備</v>
          </cell>
          <cell r="I2498" t="str">
            <v>汚泥乾燥機</v>
          </cell>
          <cell r="K2498" t="str">
            <v>かくはん機付熱風回転乾燥機(SS+塗装)</v>
          </cell>
        </row>
        <row r="2499">
          <cell r="B2499" t="str">
            <v>M7090102</v>
          </cell>
          <cell r="E2499" t="str">
            <v>汚泥処理設備</v>
          </cell>
          <cell r="G2499" t="str">
            <v>汚泥乾燥設備</v>
          </cell>
          <cell r="I2499" t="str">
            <v>汚泥乾燥機</v>
          </cell>
          <cell r="K2499" t="str">
            <v>かくはん機付熱風回転乾燥機(SUS)</v>
          </cell>
        </row>
        <row r="2500">
          <cell r="B2500" t="str">
            <v>M7090103</v>
          </cell>
          <cell r="E2500" t="str">
            <v>汚泥処理設備</v>
          </cell>
          <cell r="G2500" t="str">
            <v>汚泥乾燥設備</v>
          </cell>
          <cell r="I2500" t="str">
            <v>汚泥乾燥機</v>
          </cell>
          <cell r="K2500" t="str">
            <v>気流乾燥機(SS+塗装)</v>
          </cell>
        </row>
        <row r="2501">
          <cell r="B2501" t="str">
            <v>M7090104</v>
          </cell>
          <cell r="E2501" t="str">
            <v>汚泥処理設備</v>
          </cell>
          <cell r="G2501" t="str">
            <v>汚泥乾燥設備</v>
          </cell>
          <cell r="I2501" t="str">
            <v>汚泥乾燥機</v>
          </cell>
          <cell r="K2501" t="str">
            <v>気流乾燥機(SUS)</v>
          </cell>
        </row>
        <row r="2502">
          <cell r="B2502" t="str">
            <v>M7090105</v>
          </cell>
          <cell r="E2502" t="str">
            <v>汚泥処理設備</v>
          </cell>
          <cell r="G2502" t="str">
            <v>汚泥乾燥設備</v>
          </cell>
          <cell r="I2502" t="str">
            <v>汚泥乾燥機</v>
          </cell>
          <cell r="K2502" t="str">
            <v>かくはん溝付乾燥機(SS+塗装)</v>
          </cell>
        </row>
        <row r="2503">
          <cell r="B2503" t="str">
            <v>M7090106</v>
          </cell>
          <cell r="E2503" t="str">
            <v>汚泥処理設備</v>
          </cell>
          <cell r="G2503" t="str">
            <v>汚泥乾燥設備</v>
          </cell>
          <cell r="I2503" t="str">
            <v>汚泥乾燥機</v>
          </cell>
          <cell r="K2503" t="str">
            <v>かくはん溝付乾燥機(SUS)</v>
          </cell>
        </row>
        <row r="2504">
          <cell r="B2504" t="str">
            <v>M7090201</v>
          </cell>
          <cell r="E2504" t="str">
            <v>汚泥処理設備</v>
          </cell>
          <cell r="G2504" t="str">
            <v>汚泥乾燥設備</v>
          </cell>
          <cell r="I2504" t="str">
            <v>蒸気ﾎﾞｲﾗ</v>
          </cell>
          <cell r="K2504" t="str">
            <v>炉筒煙管式(SS+塗装)</v>
          </cell>
        </row>
        <row r="2505">
          <cell r="B2505" t="str">
            <v>M7090202</v>
          </cell>
          <cell r="E2505" t="str">
            <v>汚泥処理設備</v>
          </cell>
          <cell r="G2505" t="str">
            <v>汚泥乾燥設備</v>
          </cell>
          <cell r="I2505" t="str">
            <v>蒸気ﾎﾞｲﾗ</v>
          </cell>
          <cell r="K2505" t="str">
            <v>炉筒煙管式(SUS)</v>
          </cell>
        </row>
        <row r="2506">
          <cell r="B2506" t="str">
            <v>M7090203</v>
          </cell>
          <cell r="E2506" t="str">
            <v>汚泥処理設備</v>
          </cell>
          <cell r="G2506" t="str">
            <v>汚泥乾燥設備</v>
          </cell>
          <cell r="I2506" t="str">
            <v>蒸気ﾎﾞｲﾗ</v>
          </cell>
          <cell r="K2506" t="str">
            <v>軟水装置(SS+塗装)</v>
          </cell>
        </row>
        <row r="2507">
          <cell r="B2507" t="str">
            <v>M7090204</v>
          </cell>
          <cell r="E2507" t="str">
            <v>汚泥処理設備</v>
          </cell>
          <cell r="G2507" t="str">
            <v>汚泥乾燥設備</v>
          </cell>
          <cell r="I2507" t="str">
            <v>蒸気ﾎﾞｲﾗ</v>
          </cell>
          <cell r="K2507" t="str">
            <v>軟水装置(SUS)</v>
          </cell>
        </row>
        <row r="2508">
          <cell r="B2508" t="str">
            <v>M7090205</v>
          </cell>
          <cell r="E2508" t="str">
            <v>汚泥処理設備</v>
          </cell>
          <cell r="G2508" t="str">
            <v>汚泥乾燥設備</v>
          </cell>
          <cell r="I2508" t="str">
            <v>蒸気ﾎﾞｲﾗ</v>
          </cell>
          <cell r="K2508" t="str">
            <v>軟水装置(樹脂)</v>
          </cell>
        </row>
        <row r="2509">
          <cell r="B2509" t="str">
            <v>M7090206</v>
          </cell>
          <cell r="E2509" t="str">
            <v>汚泥処理設備</v>
          </cell>
          <cell r="G2509" t="str">
            <v>汚泥乾燥設備</v>
          </cell>
          <cell r="I2509" t="str">
            <v>蒸気ﾎﾞｲﾗ</v>
          </cell>
          <cell r="K2509" t="str">
            <v>軟水ﾀﾝｸ(SS+塗装)</v>
          </cell>
        </row>
        <row r="2510">
          <cell r="B2510" t="str">
            <v>M7090207</v>
          </cell>
          <cell r="E2510" t="str">
            <v>汚泥処理設備</v>
          </cell>
          <cell r="G2510" t="str">
            <v>汚泥乾燥設備</v>
          </cell>
          <cell r="I2510" t="str">
            <v>蒸気ﾎﾞｲﾗ</v>
          </cell>
          <cell r="K2510" t="str">
            <v>軟水ﾀﾝｸ(SUS)</v>
          </cell>
        </row>
        <row r="2511">
          <cell r="B2511" t="str">
            <v>M7090208</v>
          </cell>
          <cell r="E2511" t="str">
            <v>汚泥処理設備</v>
          </cell>
          <cell r="G2511" t="str">
            <v>汚泥乾燥設備</v>
          </cell>
          <cell r="I2511" t="str">
            <v>蒸気ﾎﾞｲﾗ</v>
          </cell>
          <cell r="K2511" t="str">
            <v>軟水ﾀﾝｸ(樹脂)</v>
          </cell>
        </row>
        <row r="2512">
          <cell r="B2512" t="str">
            <v>M7090209</v>
          </cell>
          <cell r="E2512" t="str">
            <v>汚泥処理設備</v>
          </cell>
          <cell r="G2512" t="str">
            <v>汚泥乾燥設備</v>
          </cell>
          <cell r="I2512" t="str">
            <v>蒸気ﾎﾞｲﾗ</v>
          </cell>
          <cell r="K2512" t="str">
            <v>制御盤(SS+塗装)</v>
          </cell>
        </row>
        <row r="2513">
          <cell r="B2513" t="str">
            <v>M7090210</v>
          </cell>
          <cell r="E2513" t="str">
            <v>汚泥処理設備</v>
          </cell>
          <cell r="G2513" t="str">
            <v>汚泥乾燥設備</v>
          </cell>
          <cell r="I2513" t="str">
            <v>蒸気ﾎﾞｲﾗ</v>
          </cell>
          <cell r="K2513" t="str">
            <v>制御盤(SS+Znﾒｯｷ)</v>
          </cell>
        </row>
        <row r="2514">
          <cell r="B2514" t="str">
            <v>M7090211</v>
          </cell>
          <cell r="E2514" t="str">
            <v>汚泥処理設備</v>
          </cell>
          <cell r="G2514" t="str">
            <v>汚泥乾燥設備</v>
          </cell>
          <cell r="I2514" t="str">
            <v>蒸気ﾎﾞｲﾗ</v>
          </cell>
          <cell r="K2514" t="str">
            <v>制御盤(SUS)</v>
          </cell>
        </row>
        <row r="2515">
          <cell r="B2515" t="str">
            <v>M7090212</v>
          </cell>
          <cell r="E2515" t="str">
            <v>汚泥処理設備</v>
          </cell>
          <cell r="G2515" t="str">
            <v>汚泥乾燥設備</v>
          </cell>
          <cell r="I2515" t="str">
            <v>蒸気ﾎﾞｲﾗ</v>
          </cell>
          <cell r="K2515" t="str">
            <v>膨張ﾀﾝｸ(SS+塗装)</v>
          </cell>
        </row>
        <row r="2516">
          <cell r="B2516" t="str">
            <v>M7090213</v>
          </cell>
          <cell r="E2516" t="str">
            <v>汚泥処理設備</v>
          </cell>
          <cell r="G2516" t="str">
            <v>汚泥乾燥設備</v>
          </cell>
          <cell r="I2516" t="str">
            <v>蒸気ﾎﾞｲﾗ</v>
          </cell>
          <cell r="K2516" t="str">
            <v>膨張ﾀﾝｸ(SS+Znﾒｯｷ)</v>
          </cell>
        </row>
        <row r="2517">
          <cell r="B2517" t="str">
            <v>M7090214</v>
          </cell>
          <cell r="E2517" t="str">
            <v>汚泥処理設備</v>
          </cell>
          <cell r="G2517" t="str">
            <v>汚泥乾燥設備</v>
          </cell>
          <cell r="I2517" t="str">
            <v>蒸気ﾎﾞｲﾗ</v>
          </cell>
          <cell r="K2517" t="str">
            <v>膨張ﾀﾝｸ(SUS)</v>
          </cell>
        </row>
        <row r="2518">
          <cell r="B2518" t="str">
            <v>M7090315</v>
          </cell>
          <cell r="E2518" t="str">
            <v>汚泥処理設備</v>
          </cell>
          <cell r="G2518" t="str">
            <v>汚泥乾燥設備</v>
          </cell>
          <cell r="I2518" t="str">
            <v>温水ﾎﾞｲﾗ</v>
          </cell>
          <cell r="K2518" t="str">
            <v>温水器(SS+塗装)</v>
          </cell>
        </row>
        <row r="2519">
          <cell r="B2519" t="str">
            <v>M7090316</v>
          </cell>
          <cell r="E2519" t="str">
            <v>汚泥処理設備</v>
          </cell>
          <cell r="G2519" t="str">
            <v>汚泥乾燥設備</v>
          </cell>
          <cell r="I2519" t="str">
            <v>温水ﾎﾞｲﾗ</v>
          </cell>
          <cell r="K2519" t="str">
            <v>温水器(SUS)</v>
          </cell>
        </row>
        <row r="2520">
          <cell r="B2520" t="str">
            <v>M7090317</v>
          </cell>
          <cell r="E2520" t="str">
            <v>汚泥処理設備</v>
          </cell>
          <cell r="G2520" t="str">
            <v>汚泥乾燥設備</v>
          </cell>
          <cell r="I2520" t="str">
            <v>温水ﾎﾞｲﾗ</v>
          </cell>
          <cell r="K2520" t="str">
            <v>膨張ﾀﾝｸ(SS+塗装)</v>
          </cell>
        </row>
        <row r="2521">
          <cell r="B2521" t="str">
            <v>M7090318</v>
          </cell>
          <cell r="E2521" t="str">
            <v>汚泥処理設備</v>
          </cell>
          <cell r="G2521" t="str">
            <v>汚泥乾燥設備</v>
          </cell>
          <cell r="I2521" t="str">
            <v>温水ﾎﾞｲﾗ</v>
          </cell>
          <cell r="K2521" t="str">
            <v>膨張ﾀﾝｸ(SUS)</v>
          </cell>
        </row>
        <row r="2522">
          <cell r="B2522" t="str">
            <v>M7090319</v>
          </cell>
          <cell r="E2522" t="str">
            <v>汚泥処理設備</v>
          </cell>
          <cell r="G2522" t="str">
            <v>汚泥乾燥設備</v>
          </cell>
          <cell r="I2522" t="str">
            <v>温水ﾎﾞｲﾗ</v>
          </cell>
          <cell r="K2522" t="str">
            <v>膨張ﾀﾝｸ(鋳鉄)</v>
          </cell>
        </row>
        <row r="2523">
          <cell r="B2523" t="str">
            <v>M7090401</v>
          </cell>
          <cell r="E2523" t="str">
            <v>汚泥処理設備</v>
          </cell>
          <cell r="G2523" t="str">
            <v>汚泥乾燥設備</v>
          </cell>
          <cell r="I2523" t="str">
            <v>熱風発生炉</v>
          </cell>
          <cell r="K2523" t="str">
            <v>熱風発生炉装置(SS+塗装)</v>
          </cell>
        </row>
        <row r="2524">
          <cell r="B2524" t="str">
            <v>M7090402</v>
          </cell>
          <cell r="E2524" t="str">
            <v>汚泥処理設備</v>
          </cell>
          <cell r="G2524" t="str">
            <v>汚泥乾燥設備</v>
          </cell>
          <cell r="I2524" t="str">
            <v>熱風発生炉</v>
          </cell>
          <cell r="K2524" t="str">
            <v>熱風発生炉装置(SUS)</v>
          </cell>
        </row>
        <row r="2525">
          <cell r="B2525" t="str">
            <v>M7090501</v>
          </cell>
          <cell r="E2525" t="str">
            <v>汚泥処理設備</v>
          </cell>
          <cell r="G2525" t="str">
            <v>汚泥乾燥設備</v>
          </cell>
          <cell r="I2525" t="str">
            <v>ｽｸﾗﾊﾞ</v>
          </cell>
          <cell r="K2525" t="str">
            <v>洗浄ｽｸﾗﾊﾞ(SS+Znﾒｯｷ)</v>
          </cell>
        </row>
        <row r="2526">
          <cell r="B2526" t="str">
            <v>M7090502</v>
          </cell>
          <cell r="E2526" t="str">
            <v>汚泥処理設備</v>
          </cell>
          <cell r="G2526" t="str">
            <v>汚泥乾燥設備</v>
          </cell>
          <cell r="I2526" t="str">
            <v>ｽｸﾗﾊﾞ</v>
          </cell>
          <cell r="K2526" t="str">
            <v>洗浄ｽｸﾗﾊﾞ(SUS)</v>
          </cell>
        </row>
        <row r="2527">
          <cell r="B2527" t="str">
            <v>M7090601</v>
          </cell>
          <cell r="E2527" t="str">
            <v>汚泥処理設備</v>
          </cell>
          <cell r="G2527" t="str">
            <v>汚泥乾燥設備</v>
          </cell>
          <cell r="I2527" t="str">
            <v>熱交換器</v>
          </cell>
          <cell r="K2527" t="str">
            <v>Uﾁｭｰﾌﾞ式(SS+塗装)</v>
          </cell>
        </row>
        <row r="2528">
          <cell r="B2528" t="str">
            <v>M7090602</v>
          </cell>
          <cell r="E2528" t="str">
            <v>汚泥処理設備</v>
          </cell>
          <cell r="G2528" t="str">
            <v>汚泥乾燥設備</v>
          </cell>
          <cell r="I2528" t="str">
            <v>熱交換器</v>
          </cell>
          <cell r="K2528" t="str">
            <v>Uﾁｭｰﾌﾞ式(SUS)</v>
          </cell>
        </row>
        <row r="2529">
          <cell r="B2529" t="str">
            <v>M7090603</v>
          </cell>
          <cell r="E2529" t="str">
            <v>汚泥処理設備</v>
          </cell>
          <cell r="G2529" t="str">
            <v>汚泥乾燥設備</v>
          </cell>
          <cell r="I2529" t="str">
            <v>熱交換器</v>
          </cell>
          <cell r="K2529" t="str">
            <v>ｼｪﾙ&amp;ﾁｭｰﾌﾞ式(SS+塗装)</v>
          </cell>
        </row>
        <row r="2530">
          <cell r="B2530" t="str">
            <v>M7090604</v>
          </cell>
          <cell r="E2530" t="str">
            <v>汚泥処理設備</v>
          </cell>
          <cell r="G2530" t="str">
            <v>汚泥乾燥設備</v>
          </cell>
          <cell r="I2530" t="str">
            <v>熱交換器</v>
          </cell>
          <cell r="K2530" t="str">
            <v>ｼｪﾙ&amp;ﾁｭｰﾌﾞ式(SUS)</v>
          </cell>
        </row>
        <row r="2531">
          <cell r="B2531" t="str">
            <v>M7090605</v>
          </cell>
          <cell r="E2531" t="str">
            <v>汚泥処理設備</v>
          </cell>
          <cell r="G2531" t="str">
            <v>汚泥乾燥設備</v>
          </cell>
          <cell r="I2531" t="str">
            <v>熱交換器</v>
          </cell>
          <cell r="K2531" t="str">
            <v>ﾌﾟﾚｰﾄ式(SS+塗装)</v>
          </cell>
        </row>
        <row r="2532">
          <cell r="B2532" t="str">
            <v>M7090606</v>
          </cell>
          <cell r="E2532" t="str">
            <v>汚泥処理設備</v>
          </cell>
          <cell r="G2532" t="str">
            <v>汚泥乾燥設備</v>
          </cell>
          <cell r="I2532" t="str">
            <v>熱交換器</v>
          </cell>
          <cell r="K2532" t="str">
            <v>ﾌﾟﾚｰﾄ式(SUS)</v>
          </cell>
        </row>
        <row r="2533">
          <cell r="B2533" t="str">
            <v>M7090607</v>
          </cell>
          <cell r="E2533" t="str">
            <v>汚泥処理設備</v>
          </cell>
          <cell r="G2533" t="str">
            <v>汚泥乾燥設備</v>
          </cell>
          <cell r="I2533" t="str">
            <v>熱交換器</v>
          </cell>
          <cell r="K2533" t="str">
            <v>輻射式(SS+塗装)</v>
          </cell>
        </row>
        <row r="2534">
          <cell r="B2534" t="str">
            <v>M7090608</v>
          </cell>
          <cell r="E2534" t="str">
            <v>汚泥処理設備</v>
          </cell>
          <cell r="G2534" t="str">
            <v>汚泥乾燥設備</v>
          </cell>
          <cell r="I2534" t="str">
            <v>熱交換器</v>
          </cell>
          <cell r="K2534" t="str">
            <v>輻射式(SUS)</v>
          </cell>
        </row>
        <row r="2535">
          <cell r="B2535" t="str">
            <v>M7090609</v>
          </cell>
          <cell r="E2535" t="str">
            <v>汚泥処理設備</v>
          </cell>
          <cell r="G2535" t="str">
            <v>汚泥乾燥設備</v>
          </cell>
          <cell r="I2535" t="str">
            <v>熱交換器</v>
          </cell>
          <cell r="K2535" t="str">
            <v>冷却水ﾎﾟﾝﾌﾟ(水中ﾎﾟﾝﾌﾟ)(SUS)</v>
          </cell>
        </row>
        <row r="2536">
          <cell r="B2536" t="str">
            <v>M7090610</v>
          </cell>
          <cell r="E2536" t="str">
            <v>汚泥処理設備</v>
          </cell>
          <cell r="G2536" t="str">
            <v>汚泥乾燥設備</v>
          </cell>
          <cell r="I2536" t="str">
            <v>熱交換器</v>
          </cell>
          <cell r="K2536" t="str">
            <v>冷却水ﾎﾟﾝﾌﾟ(水中ﾎﾟﾝﾌﾟ)(鋳鉄)</v>
          </cell>
        </row>
        <row r="2537">
          <cell r="B2537" t="str">
            <v>M7090611</v>
          </cell>
          <cell r="E2537" t="str">
            <v>汚泥処理設備</v>
          </cell>
          <cell r="G2537" t="str">
            <v>汚泥乾燥設備</v>
          </cell>
          <cell r="I2537" t="str">
            <v>熱交換器</v>
          </cell>
          <cell r="K2537" t="str">
            <v>冷却水ﾎﾟﾝﾌﾟ(陸上ﾎﾟﾝﾌﾟ)(SUS)</v>
          </cell>
        </row>
        <row r="2538">
          <cell r="B2538" t="str">
            <v>M7090612</v>
          </cell>
          <cell r="E2538" t="str">
            <v>汚泥処理設備</v>
          </cell>
          <cell r="G2538" t="str">
            <v>汚泥乾燥設備</v>
          </cell>
          <cell r="I2538" t="str">
            <v>熱交換器</v>
          </cell>
          <cell r="K2538" t="str">
            <v>冷却水ﾎﾟﾝﾌﾟ(陸上ﾎﾟﾝﾌﾟ)(鋳鉄)</v>
          </cell>
        </row>
        <row r="2539">
          <cell r="B2539" t="str">
            <v>M7090613</v>
          </cell>
          <cell r="E2539" t="str">
            <v>汚泥処理設備</v>
          </cell>
          <cell r="G2539" t="str">
            <v>汚泥乾燥設備</v>
          </cell>
          <cell r="I2539" t="str">
            <v>熱交換器</v>
          </cell>
          <cell r="K2539" t="str">
            <v>冷却塔(SS+塗装)</v>
          </cell>
        </row>
        <row r="2540">
          <cell r="B2540" t="str">
            <v>M7090614</v>
          </cell>
          <cell r="E2540" t="str">
            <v>汚泥処理設備</v>
          </cell>
          <cell r="G2540" t="str">
            <v>汚泥乾燥設備</v>
          </cell>
          <cell r="I2540" t="str">
            <v>熱交換器</v>
          </cell>
          <cell r="K2540" t="str">
            <v>冷却塔(SS+Znﾒｯｷ)</v>
          </cell>
        </row>
        <row r="2541">
          <cell r="B2541" t="str">
            <v>M7090615</v>
          </cell>
          <cell r="E2541" t="str">
            <v>汚泥処理設備</v>
          </cell>
          <cell r="G2541" t="str">
            <v>汚泥乾燥設備</v>
          </cell>
          <cell r="I2541" t="str">
            <v>熱交換器</v>
          </cell>
          <cell r="K2541" t="str">
            <v>冷却塔(SUS)</v>
          </cell>
        </row>
        <row r="2542">
          <cell r="B2542" t="str">
            <v>M7090616</v>
          </cell>
          <cell r="E2542" t="str">
            <v>汚泥処理設備</v>
          </cell>
          <cell r="G2542" t="str">
            <v>汚泥乾燥設備</v>
          </cell>
          <cell r="I2542" t="str">
            <v>熱交換器</v>
          </cell>
          <cell r="K2542" t="str">
            <v>冷却塔(樹脂)</v>
          </cell>
        </row>
        <row r="2543">
          <cell r="B2543" t="str">
            <v>M7090701</v>
          </cell>
          <cell r="E2543" t="str">
            <v>汚泥処理設備</v>
          </cell>
          <cell r="G2543" t="str">
            <v>汚泥乾燥設備</v>
          </cell>
          <cell r="I2543" t="str">
            <v>ｻｲｸﾛﾝ</v>
          </cell>
          <cell r="K2543" t="str">
            <v>ｻｲｸﾛﾝ(SS+塗装)</v>
          </cell>
        </row>
        <row r="2544">
          <cell r="B2544" t="str">
            <v>M7090702</v>
          </cell>
          <cell r="E2544" t="str">
            <v>汚泥処理設備</v>
          </cell>
          <cell r="G2544" t="str">
            <v>汚泥乾燥設備</v>
          </cell>
          <cell r="I2544" t="str">
            <v>ｻｲｸﾛﾝ</v>
          </cell>
          <cell r="K2544" t="str">
            <v>ｻｲｸﾛﾝ(SS+Znﾒｯｷ)</v>
          </cell>
        </row>
        <row r="2545">
          <cell r="B2545" t="str">
            <v>M7090703</v>
          </cell>
          <cell r="E2545" t="str">
            <v>汚泥処理設備</v>
          </cell>
          <cell r="G2545" t="str">
            <v>汚泥乾燥設備</v>
          </cell>
          <cell r="I2545" t="str">
            <v>ｻｲｸﾛﾝ</v>
          </cell>
          <cell r="K2545" t="str">
            <v>ｻｲｸﾛﾝ(SUS)</v>
          </cell>
        </row>
        <row r="2546">
          <cell r="B2546" t="str">
            <v>M7090704</v>
          </cell>
          <cell r="E2546" t="str">
            <v>汚泥処理設備</v>
          </cell>
          <cell r="G2546" t="str">
            <v>汚泥乾燥設備</v>
          </cell>
          <cell r="I2546" t="str">
            <v>ｻｲｸﾛﾝ</v>
          </cell>
          <cell r="K2546" t="str">
            <v>ｻｲｸﾛﾝ(鋳鉄)</v>
          </cell>
        </row>
        <row r="2547">
          <cell r="B2547" t="str">
            <v>M7090705</v>
          </cell>
          <cell r="E2547" t="str">
            <v>汚泥処理設備</v>
          </cell>
          <cell r="G2547" t="str">
            <v>汚泥乾燥設備</v>
          </cell>
          <cell r="I2547" t="str">
            <v>ｻｲｸﾛﾝ</v>
          </cell>
          <cell r="K2547" t="str">
            <v>ｻｲｸﾛﾝ(ｱﾙﾐ)</v>
          </cell>
        </row>
        <row r="2548">
          <cell r="B2548" t="str">
            <v>M7090801</v>
          </cell>
          <cell r="E2548" t="str">
            <v>汚泥処理設備</v>
          </cell>
          <cell r="G2548" t="str">
            <v>汚泥乾燥設備</v>
          </cell>
          <cell r="I2548" t="str">
            <v>ﾊﾞｸﾞﾌｨﾙﾀ</v>
          </cell>
          <cell r="K2548" t="str">
            <v>ﾊﾞｸﾞﾌｨﾙﾀ(ｶﾞﾗｽ繊維)</v>
          </cell>
        </row>
        <row r="2549">
          <cell r="B2549" t="str">
            <v>M7090802</v>
          </cell>
          <cell r="E2549" t="str">
            <v>汚泥処理設備</v>
          </cell>
          <cell r="G2549" t="str">
            <v>汚泥乾燥設備</v>
          </cell>
          <cell r="I2549" t="str">
            <v>ﾊﾞｸﾞﾌｨﾙﾀ</v>
          </cell>
          <cell r="K2549" t="str">
            <v>ﾊﾞｸﾞﾌｨﾙﾀ(ﾃﾌﾛﾝ)</v>
          </cell>
        </row>
        <row r="2550">
          <cell r="B2550" t="str">
            <v>M7090803</v>
          </cell>
          <cell r="E2550" t="str">
            <v>汚泥処理設備</v>
          </cell>
          <cell r="G2550" t="str">
            <v>汚泥乾燥設備</v>
          </cell>
          <cell r="I2550" t="str">
            <v>ﾊﾞｸﾞﾌｨﾙﾀ</v>
          </cell>
          <cell r="K2550" t="str">
            <v>ﾊﾞｸﾞﾌｨﾙﾀ(その他)</v>
          </cell>
        </row>
        <row r="2551">
          <cell r="B2551" t="str">
            <v>M7090901</v>
          </cell>
          <cell r="E2551" t="str">
            <v>汚泥処理設備</v>
          </cell>
          <cell r="G2551" t="str">
            <v>汚泥乾燥設備</v>
          </cell>
          <cell r="I2551" t="str">
            <v>排煙処理塔</v>
          </cell>
          <cell r="K2551" t="str">
            <v>排煙処理塔(SS+塗装)</v>
          </cell>
        </row>
        <row r="2552">
          <cell r="B2552" t="str">
            <v>M7090902</v>
          </cell>
          <cell r="E2552" t="str">
            <v>汚泥処理設備</v>
          </cell>
          <cell r="G2552" t="str">
            <v>汚泥乾燥設備</v>
          </cell>
          <cell r="I2552" t="str">
            <v>排煙処理塔</v>
          </cell>
          <cell r="K2552" t="str">
            <v>排煙処理塔(SS+Znﾒｯｷ)</v>
          </cell>
        </row>
        <row r="2553">
          <cell r="B2553" t="str">
            <v>M7090903</v>
          </cell>
          <cell r="E2553" t="str">
            <v>汚泥処理設備</v>
          </cell>
          <cell r="G2553" t="str">
            <v>汚泥乾燥設備</v>
          </cell>
          <cell r="I2553" t="str">
            <v>排煙処理塔</v>
          </cell>
          <cell r="K2553" t="str">
            <v>排煙処理塔(SUS)</v>
          </cell>
        </row>
        <row r="2554">
          <cell r="B2554" t="str">
            <v>M7090904</v>
          </cell>
          <cell r="E2554" t="str">
            <v>汚泥処理設備</v>
          </cell>
          <cell r="G2554" t="str">
            <v>汚泥乾燥設備</v>
          </cell>
          <cell r="I2554" t="str">
            <v>排煙処理塔</v>
          </cell>
          <cell r="K2554" t="str">
            <v>薬品貯留ﾀﾝｸ(SS+塗装)</v>
          </cell>
        </row>
        <row r="2555">
          <cell r="B2555" t="str">
            <v>M7090905</v>
          </cell>
          <cell r="E2555" t="str">
            <v>汚泥処理設備</v>
          </cell>
          <cell r="G2555" t="str">
            <v>汚泥乾燥設備</v>
          </cell>
          <cell r="I2555" t="str">
            <v>排煙処理塔</v>
          </cell>
          <cell r="K2555" t="str">
            <v>薬品貯留ﾀﾝｸ(SS+Znﾒｯｷ)</v>
          </cell>
        </row>
        <row r="2556">
          <cell r="B2556" t="str">
            <v>M7090906</v>
          </cell>
          <cell r="E2556" t="str">
            <v>汚泥処理設備</v>
          </cell>
          <cell r="G2556" t="str">
            <v>汚泥乾燥設備</v>
          </cell>
          <cell r="I2556" t="str">
            <v>排煙処理塔</v>
          </cell>
          <cell r="K2556" t="str">
            <v>薬品貯留ﾀﾝｸ(SUS)</v>
          </cell>
        </row>
        <row r="2557">
          <cell r="B2557" t="str">
            <v>M7090907</v>
          </cell>
          <cell r="E2557" t="str">
            <v>汚泥処理設備</v>
          </cell>
          <cell r="G2557" t="str">
            <v>汚泥乾燥設備</v>
          </cell>
          <cell r="I2557" t="str">
            <v>排煙処理塔</v>
          </cell>
          <cell r="K2557" t="str">
            <v>薬品貯留ﾀﾝｸ(樹脂)</v>
          </cell>
        </row>
        <row r="2558">
          <cell r="B2558" t="str">
            <v>M7090908</v>
          </cell>
          <cell r="E2558" t="str">
            <v>汚泥処理設備</v>
          </cell>
          <cell r="G2558" t="str">
            <v>汚泥乾燥設備</v>
          </cell>
          <cell r="I2558" t="str">
            <v>排煙処理塔</v>
          </cell>
          <cell r="K2558" t="str">
            <v>一軸ねじ式ﾎﾟﾝﾌﾟ(ﾁﾀﾝ)</v>
          </cell>
        </row>
        <row r="2559">
          <cell r="B2559" t="str">
            <v>M7090909</v>
          </cell>
          <cell r="E2559" t="str">
            <v>汚泥処理設備</v>
          </cell>
          <cell r="G2559" t="str">
            <v>汚泥乾燥設備</v>
          </cell>
          <cell r="I2559" t="str">
            <v>排煙処理塔</v>
          </cell>
          <cell r="K2559" t="str">
            <v>一軸ねじ式ﾎﾟﾝﾌﾟ(SUS)</v>
          </cell>
        </row>
        <row r="2560">
          <cell r="B2560" t="str">
            <v>M7090910</v>
          </cell>
          <cell r="E2560" t="str">
            <v>汚泥処理設備</v>
          </cell>
          <cell r="G2560" t="str">
            <v>汚泥乾燥設備</v>
          </cell>
          <cell r="I2560" t="str">
            <v>排煙処理塔</v>
          </cell>
          <cell r="K2560" t="str">
            <v>一軸ねじ式ﾎﾟﾝﾌﾟ(鋳鉄)</v>
          </cell>
        </row>
        <row r="2561">
          <cell r="B2561" t="str">
            <v>M7090911</v>
          </cell>
          <cell r="E2561" t="str">
            <v>汚泥処理設備</v>
          </cell>
          <cell r="G2561" t="str">
            <v>汚泥乾燥設備</v>
          </cell>
          <cell r="I2561" t="str">
            <v>排煙処理塔</v>
          </cell>
          <cell r="K2561" t="str">
            <v>ﾀﾞｲﾔﾌﾗﾑﾎﾟﾝﾌﾟ(ｺﾞﾑ)</v>
          </cell>
        </row>
        <row r="2562">
          <cell r="B2562" t="str">
            <v>M7090912</v>
          </cell>
          <cell r="E2562" t="str">
            <v>汚泥処理設備</v>
          </cell>
          <cell r="G2562" t="str">
            <v>汚泥乾燥設備</v>
          </cell>
          <cell r="I2562" t="str">
            <v>排煙処理塔</v>
          </cell>
          <cell r="K2562" t="str">
            <v>ﾀﾞｲﾔﾌﾗﾑﾎﾟﾝﾌﾟ(樹脂)</v>
          </cell>
        </row>
        <row r="2563">
          <cell r="B2563" t="str">
            <v>M7090913</v>
          </cell>
          <cell r="E2563" t="str">
            <v>汚泥処理設備</v>
          </cell>
          <cell r="G2563" t="str">
            <v>汚泥乾燥設備</v>
          </cell>
          <cell r="I2563" t="str">
            <v>排煙処理塔</v>
          </cell>
          <cell r="K2563" t="str">
            <v>循環ﾎﾟﾝﾌﾟ(SUS)</v>
          </cell>
        </row>
        <row r="2564">
          <cell r="B2564" t="str">
            <v>M7090914</v>
          </cell>
          <cell r="E2564" t="str">
            <v>汚泥処理設備</v>
          </cell>
          <cell r="G2564" t="str">
            <v>汚泥乾燥設備</v>
          </cell>
          <cell r="I2564" t="str">
            <v>排煙処理塔</v>
          </cell>
          <cell r="K2564" t="str">
            <v>循環ﾎﾟﾝﾌﾟ(鋳鉄)</v>
          </cell>
        </row>
        <row r="2565">
          <cell r="B2565" t="str">
            <v>M7100101</v>
          </cell>
          <cell r="E2565" t="str">
            <v>汚泥処理設備</v>
          </cell>
          <cell r="G2565" t="str">
            <v>汚泥焼却･溶融施設</v>
          </cell>
          <cell r="I2565" t="str">
            <v>脱水汚泥貯留装置</v>
          </cell>
          <cell r="K2565" t="str">
            <v>ｻｲﾛ(SS+塗装)</v>
          </cell>
        </row>
        <row r="2566">
          <cell r="B2566" t="str">
            <v>M7100102</v>
          </cell>
          <cell r="E2566" t="str">
            <v>汚泥処理設備</v>
          </cell>
          <cell r="G2566" t="str">
            <v>汚泥焼却･溶融施設</v>
          </cell>
          <cell r="I2566" t="str">
            <v>脱水汚泥貯留装置</v>
          </cell>
          <cell r="K2566" t="str">
            <v>ｻｲﾛ(SS+Znﾒｯｷ)</v>
          </cell>
        </row>
        <row r="2567">
          <cell r="B2567" t="str">
            <v>M7100103</v>
          </cell>
          <cell r="E2567" t="str">
            <v>汚泥処理設備</v>
          </cell>
          <cell r="G2567" t="str">
            <v>汚泥焼却･溶融施設</v>
          </cell>
          <cell r="I2567" t="str">
            <v>脱水汚泥貯留装置</v>
          </cell>
          <cell r="K2567" t="str">
            <v>ｻｲﾛ(SUS)</v>
          </cell>
        </row>
        <row r="2568">
          <cell r="B2568" t="str">
            <v>M7100104</v>
          </cell>
          <cell r="E2568" t="str">
            <v>汚泥処理設備</v>
          </cell>
          <cell r="G2568" t="str">
            <v>汚泥焼却･溶融施設</v>
          </cell>
          <cell r="I2568" t="str">
            <v>脱水汚泥貯留装置</v>
          </cell>
          <cell r="K2568" t="str">
            <v>ﾎｯﾊﾟ(電動ｶｯﾄｹﾞｰﾄ式)(SS+塗装)</v>
          </cell>
        </row>
        <row r="2569">
          <cell r="B2569" t="str">
            <v>M7100105</v>
          </cell>
          <cell r="E2569" t="str">
            <v>汚泥処理設備</v>
          </cell>
          <cell r="G2569" t="str">
            <v>汚泥焼却･溶融施設</v>
          </cell>
          <cell r="I2569" t="str">
            <v>脱水汚泥貯留装置</v>
          </cell>
          <cell r="K2569" t="str">
            <v>ﾎｯﾊﾟ(電動ｶｯﾄｹﾞｰﾄ式)(SS+Znﾒｯｷ)</v>
          </cell>
        </row>
        <row r="2570">
          <cell r="B2570" t="str">
            <v>M7100106</v>
          </cell>
          <cell r="E2570" t="str">
            <v>汚泥処理設備</v>
          </cell>
          <cell r="G2570" t="str">
            <v>汚泥焼却･溶融施設</v>
          </cell>
          <cell r="I2570" t="str">
            <v>脱水汚泥貯留装置</v>
          </cell>
          <cell r="K2570" t="str">
            <v>ﾎｯﾊﾟ(電動ｶｯﾄｹﾞｰﾄ式)(SUS)</v>
          </cell>
        </row>
        <row r="2571">
          <cell r="B2571" t="str">
            <v>M7100107</v>
          </cell>
          <cell r="E2571" t="str">
            <v>汚泥処理設備</v>
          </cell>
          <cell r="G2571" t="str">
            <v>汚泥焼却･溶融施設</v>
          </cell>
          <cell r="I2571" t="str">
            <v>脱水汚泥貯留装置</v>
          </cell>
          <cell r="K2571" t="str">
            <v>ﾎｯﾊﾟ(油圧ｶｯﾄｹﾞｰﾄ式)(SS+塗装)</v>
          </cell>
        </row>
        <row r="2572">
          <cell r="B2572" t="str">
            <v>M7100108</v>
          </cell>
          <cell r="E2572" t="str">
            <v>汚泥処理設備</v>
          </cell>
          <cell r="G2572" t="str">
            <v>汚泥焼却･溶融施設</v>
          </cell>
          <cell r="I2572" t="str">
            <v>脱水汚泥貯留装置</v>
          </cell>
          <cell r="K2572" t="str">
            <v>ﾎｯﾊﾟ(油圧ｶｯﾄｹﾞｰﾄ式)(SS+Znﾒｯｷ)</v>
          </cell>
        </row>
        <row r="2573">
          <cell r="B2573" t="str">
            <v>M7100109</v>
          </cell>
          <cell r="E2573" t="str">
            <v>汚泥処理設備</v>
          </cell>
          <cell r="G2573" t="str">
            <v>汚泥焼却･溶融施設</v>
          </cell>
          <cell r="I2573" t="str">
            <v>脱水汚泥貯留装置</v>
          </cell>
          <cell r="K2573" t="str">
            <v>ﾎｯﾊﾟ(油圧ｶｯﾄｹﾞｰﾄ式)(SUS)</v>
          </cell>
        </row>
        <row r="2574">
          <cell r="B2574" t="str">
            <v>M7100110</v>
          </cell>
          <cell r="E2574" t="str">
            <v>汚泥処理設備</v>
          </cell>
          <cell r="G2574" t="str">
            <v>汚泥焼却･溶融施設</v>
          </cell>
          <cell r="I2574" t="str">
            <v>脱水汚泥貯留装置</v>
          </cell>
          <cell r="K2574" t="str">
            <v>油圧ﾕﾆｯﾄ(SS+塗装)</v>
          </cell>
        </row>
        <row r="2575">
          <cell r="B2575" t="str">
            <v>M7100111</v>
          </cell>
          <cell r="E2575" t="str">
            <v>汚泥処理設備</v>
          </cell>
          <cell r="G2575" t="str">
            <v>汚泥焼却･溶融施設</v>
          </cell>
          <cell r="I2575" t="str">
            <v>脱水汚泥貯留装置</v>
          </cell>
          <cell r="K2575" t="str">
            <v>油圧ﾕﾆｯﾄ(SS+Znﾒｯｷ)</v>
          </cell>
        </row>
        <row r="2576">
          <cell r="B2576" t="str">
            <v>M7100112</v>
          </cell>
          <cell r="E2576" t="str">
            <v>汚泥処理設備</v>
          </cell>
          <cell r="G2576" t="str">
            <v>汚泥焼却･溶融施設</v>
          </cell>
          <cell r="I2576" t="str">
            <v>脱水汚泥貯留装置</v>
          </cell>
          <cell r="K2576" t="str">
            <v>油圧ﾕﾆｯﾄ(SUS)</v>
          </cell>
        </row>
        <row r="2577">
          <cell r="B2577" t="str">
            <v>M7100113</v>
          </cell>
          <cell r="E2577" t="str">
            <v>汚泥処理設備</v>
          </cell>
          <cell r="G2577" t="str">
            <v>汚泥焼却･溶融施設</v>
          </cell>
          <cell r="I2577" t="str">
            <v>脱水汚泥貯留装置</v>
          </cell>
          <cell r="K2577" t="str">
            <v>ﾎｯﾊﾟ(空圧ｶｯﾄｹﾞｰﾄ式)(SS+塗装)</v>
          </cell>
        </row>
        <row r="2578">
          <cell r="B2578" t="str">
            <v>M7100114</v>
          </cell>
          <cell r="E2578" t="str">
            <v>汚泥処理設備</v>
          </cell>
          <cell r="G2578" t="str">
            <v>汚泥焼却･溶融施設</v>
          </cell>
          <cell r="I2578" t="str">
            <v>脱水汚泥貯留装置</v>
          </cell>
          <cell r="K2578" t="str">
            <v>ﾎｯﾊﾟ(空圧ｶｯﾄｹﾞｰﾄ式)(SS+Znﾒｯｷ)</v>
          </cell>
        </row>
        <row r="2579">
          <cell r="B2579" t="str">
            <v>M7100115</v>
          </cell>
          <cell r="E2579" t="str">
            <v>汚泥処理設備</v>
          </cell>
          <cell r="G2579" t="str">
            <v>汚泥焼却･溶融施設</v>
          </cell>
          <cell r="I2579" t="str">
            <v>脱水汚泥貯留装置</v>
          </cell>
          <cell r="K2579" t="str">
            <v>ﾎｯﾊﾟ(空圧ｶｯﾄｹﾞｰﾄ式)(SUS)</v>
          </cell>
        </row>
        <row r="2580">
          <cell r="B2580" t="str">
            <v>M7100116</v>
          </cell>
          <cell r="E2580" t="str">
            <v>汚泥処理設備</v>
          </cell>
          <cell r="G2580" t="str">
            <v>汚泥焼却･溶融施設</v>
          </cell>
          <cell r="I2580" t="str">
            <v>脱水汚泥貯留装置</v>
          </cell>
          <cell r="K2580" t="str">
            <v>可搬式小型空気圧縮機(SS+塗装)</v>
          </cell>
        </row>
        <row r="2581">
          <cell r="B2581" t="str">
            <v>M7100117</v>
          </cell>
          <cell r="E2581" t="str">
            <v>汚泥処理設備</v>
          </cell>
          <cell r="G2581" t="str">
            <v>汚泥焼却･溶融施設</v>
          </cell>
          <cell r="I2581" t="str">
            <v>脱水汚泥貯留装置</v>
          </cell>
          <cell r="K2581" t="str">
            <v>可搬式小型空気圧縮機(SS+Znﾒｯｷ)</v>
          </cell>
        </row>
        <row r="2582">
          <cell r="B2582" t="str">
            <v>M7100118</v>
          </cell>
          <cell r="E2582" t="str">
            <v>汚泥処理設備</v>
          </cell>
          <cell r="G2582" t="str">
            <v>汚泥焼却･溶融施設</v>
          </cell>
          <cell r="I2582" t="str">
            <v>脱水汚泥貯留装置</v>
          </cell>
          <cell r="K2582" t="str">
            <v>可搬式小型空気圧縮機(SUS)</v>
          </cell>
        </row>
        <row r="2583">
          <cell r="B2583" t="str">
            <v>M7100119</v>
          </cell>
          <cell r="E2583" t="str">
            <v>汚泥処理設備</v>
          </cell>
          <cell r="G2583" t="str">
            <v>汚泥焼却･溶融施設</v>
          </cell>
          <cell r="I2583" t="str">
            <v>脱水汚泥貯留装置</v>
          </cell>
          <cell r="K2583" t="str">
            <v>ｽｸﾘｭｰ式空気圧縮機(SS+塗装)</v>
          </cell>
        </row>
        <row r="2584">
          <cell r="B2584" t="str">
            <v>M7100120</v>
          </cell>
          <cell r="E2584" t="str">
            <v>汚泥処理設備</v>
          </cell>
          <cell r="G2584" t="str">
            <v>汚泥焼却･溶融施設</v>
          </cell>
          <cell r="I2584" t="str">
            <v>脱水汚泥貯留装置</v>
          </cell>
          <cell r="K2584" t="str">
            <v>ｽｸﾘｭｰ式空気圧縮機(SS+Znﾒｯｷ)</v>
          </cell>
        </row>
        <row r="2585">
          <cell r="B2585" t="str">
            <v>M7100121</v>
          </cell>
          <cell r="E2585" t="str">
            <v>汚泥処理設備</v>
          </cell>
          <cell r="G2585" t="str">
            <v>汚泥焼却･溶融施設</v>
          </cell>
          <cell r="I2585" t="str">
            <v>脱水汚泥貯留装置</v>
          </cell>
          <cell r="K2585" t="str">
            <v>ｽｸﾘｭｰ式空気圧縮機(SUS)</v>
          </cell>
        </row>
        <row r="2586">
          <cell r="B2586" t="str">
            <v>M7100122</v>
          </cell>
          <cell r="E2586" t="str">
            <v>汚泥処理設備</v>
          </cell>
          <cell r="G2586" t="str">
            <v>汚泥焼却･溶融施設</v>
          </cell>
          <cell r="I2586" t="str">
            <v>脱水汚泥貯留装置</v>
          </cell>
          <cell r="K2586" t="str">
            <v>ｽｸﾘｭｰ式空気圧縮機(鋳鉄)</v>
          </cell>
        </row>
        <row r="2587">
          <cell r="B2587" t="str">
            <v>M7100123</v>
          </cell>
          <cell r="E2587" t="str">
            <v>汚泥処理設備</v>
          </cell>
          <cell r="G2587" t="str">
            <v>汚泥焼却･溶融施設</v>
          </cell>
          <cell r="I2587" t="str">
            <v>脱水汚泥貯留装置</v>
          </cell>
          <cell r="K2587" t="str">
            <v>空気槽(SS+塗装)</v>
          </cell>
        </row>
        <row r="2588">
          <cell r="B2588" t="str">
            <v>M7100124</v>
          </cell>
          <cell r="E2588" t="str">
            <v>汚泥処理設備</v>
          </cell>
          <cell r="G2588" t="str">
            <v>汚泥焼却･溶融施設</v>
          </cell>
          <cell r="I2588" t="str">
            <v>脱水汚泥貯留装置</v>
          </cell>
          <cell r="K2588" t="str">
            <v>空気槽(SS+Znﾒｯｷ)</v>
          </cell>
        </row>
        <row r="2589">
          <cell r="B2589" t="str">
            <v>M7100125</v>
          </cell>
          <cell r="E2589" t="str">
            <v>汚泥処理設備</v>
          </cell>
          <cell r="G2589" t="str">
            <v>汚泥焼却･溶融施設</v>
          </cell>
          <cell r="I2589" t="str">
            <v>脱水汚泥貯留装置</v>
          </cell>
          <cell r="K2589" t="str">
            <v>空気槽(SUS)</v>
          </cell>
        </row>
        <row r="2590">
          <cell r="B2590" t="str">
            <v>M7100126</v>
          </cell>
          <cell r="E2590" t="str">
            <v>汚泥処理設備</v>
          </cell>
          <cell r="G2590" t="str">
            <v>汚泥焼却･溶融施設</v>
          </cell>
          <cell r="I2590" t="str">
            <v>脱水汚泥貯留装置</v>
          </cell>
          <cell r="K2590" t="str">
            <v>除湿器(SS+塗装)</v>
          </cell>
        </row>
        <row r="2591">
          <cell r="B2591" t="str">
            <v>M7100127</v>
          </cell>
          <cell r="E2591" t="str">
            <v>汚泥処理設備</v>
          </cell>
          <cell r="G2591" t="str">
            <v>汚泥焼却･溶融施設</v>
          </cell>
          <cell r="I2591" t="str">
            <v>脱水汚泥貯留装置</v>
          </cell>
          <cell r="K2591" t="str">
            <v>除湿器(SS+Znﾒｯｷ)</v>
          </cell>
        </row>
        <row r="2592">
          <cell r="B2592" t="str">
            <v>M7100128</v>
          </cell>
          <cell r="E2592" t="str">
            <v>汚泥処理設備</v>
          </cell>
          <cell r="G2592" t="str">
            <v>汚泥焼却･溶融施設</v>
          </cell>
          <cell r="I2592" t="str">
            <v>脱水汚泥貯留装置</v>
          </cell>
          <cell r="K2592" t="str">
            <v>除湿器(SUS)</v>
          </cell>
        </row>
        <row r="2593">
          <cell r="B2593" t="str">
            <v>M7100129</v>
          </cell>
          <cell r="E2593" t="str">
            <v>汚泥処理設備</v>
          </cell>
          <cell r="G2593" t="str">
            <v>汚泥焼却･溶融施設</v>
          </cell>
          <cell r="I2593" t="str">
            <v>脱水汚泥貯留装置</v>
          </cell>
          <cell r="K2593" t="str">
            <v>ﾎｯﾊﾟ(多軸ｽｸﾘｭｰ式)(SS+塗装)</v>
          </cell>
        </row>
        <row r="2594">
          <cell r="B2594" t="str">
            <v>M7100130</v>
          </cell>
          <cell r="E2594" t="str">
            <v>汚泥処理設備</v>
          </cell>
          <cell r="G2594" t="str">
            <v>汚泥焼却･溶融施設</v>
          </cell>
          <cell r="I2594" t="str">
            <v>脱水汚泥貯留装置</v>
          </cell>
          <cell r="K2594" t="str">
            <v>ﾎｯﾊﾟ(多軸ｽｸﾘｭｰ式)(SS+Znﾒｯｷ)</v>
          </cell>
        </row>
        <row r="2595">
          <cell r="B2595" t="str">
            <v>M7100131</v>
          </cell>
          <cell r="E2595" t="str">
            <v>汚泥処理設備</v>
          </cell>
          <cell r="G2595" t="str">
            <v>汚泥焼却･溶融施設</v>
          </cell>
          <cell r="I2595" t="str">
            <v>脱水汚泥貯留装置</v>
          </cell>
          <cell r="K2595" t="str">
            <v>ﾎｯﾊﾟ(多軸ｽｸﾘｭｰ式)(SUS)</v>
          </cell>
        </row>
        <row r="2596">
          <cell r="B2596" t="str">
            <v>M7100132</v>
          </cell>
          <cell r="E2596" t="str">
            <v>汚泥処理設備</v>
          </cell>
          <cell r="G2596" t="str">
            <v>汚泥焼却･溶融施設</v>
          </cell>
          <cell r="I2596" t="str">
            <v>脱水汚泥貯留装置</v>
          </cell>
          <cell r="K2596" t="str">
            <v>ｹｰｷ定量ﾌｨｰﾀﾞ(多軸ｽｸﾘｭｰ式)(SS+塗装)</v>
          </cell>
        </row>
        <row r="2597">
          <cell r="B2597" t="str">
            <v>M7100133</v>
          </cell>
          <cell r="E2597" t="str">
            <v>汚泥処理設備</v>
          </cell>
          <cell r="G2597" t="str">
            <v>汚泥焼却･溶融施設</v>
          </cell>
          <cell r="I2597" t="str">
            <v>脱水汚泥貯留装置</v>
          </cell>
          <cell r="K2597" t="str">
            <v>ｹｰｷ定量ﾌｨｰﾀﾞ(多軸ｽｸﾘｭｰ式)(SS+Znﾒｯｷ)</v>
          </cell>
        </row>
        <row r="2598">
          <cell r="B2598" t="str">
            <v>M7100134</v>
          </cell>
          <cell r="E2598" t="str">
            <v>汚泥処理設備</v>
          </cell>
          <cell r="G2598" t="str">
            <v>汚泥焼却･溶融施設</v>
          </cell>
          <cell r="I2598" t="str">
            <v>脱水汚泥貯留装置</v>
          </cell>
          <cell r="K2598" t="str">
            <v>ｹｰｷ定量ﾌｨｰﾀﾞ(多軸ｽｸﾘｭｰ式)(SUS)</v>
          </cell>
        </row>
        <row r="2599">
          <cell r="B2599" t="str">
            <v>M7100135</v>
          </cell>
          <cell r="E2599" t="str">
            <v>汚泥処理設備</v>
          </cell>
          <cell r="G2599" t="str">
            <v>汚泥焼却･溶融施設</v>
          </cell>
          <cell r="I2599" t="str">
            <v>脱水汚泥貯留装置</v>
          </cell>
          <cell r="K2599" t="str">
            <v>ｹｰｷ定量ﾌｨｰﾀﾞ(かき寄せ式)(SS+塗装)</v>
          </cell>
        </row>
        <row r="2600">
          <cell r="B2600" t="str">
            <v>M7100136</v>
          </cell>
          <cell r="E2600" t="str">
            <v>汚泥処理設備</v>
          </cell>
          <cell r="G2600" t="str">
            <v>汚泥焼却･溶融施設</v>
          </cell>
          <cell r="I2600" t="str">
            <v>脱水汚泥貯留装置</v>
          </cell>
          <cell r="K2600" t="str">
            <v>ｹｰｷ定量ﾌｨｰﾀﾞ(かき寄せ式)(SS+Znﾒｯｷ)</v>
          </cell>
        </row>
        <row r="2601">
          <cell r="B2601" t="str">
            <v>M7100137</v>
          </cell>
          <cell r="E2601" t="str">
            <v>汚泥処理設備</v>
          </cell>
          <cell r="G2601" t="str">
            <v>汚泥焼却･溶融施設</v>
          </cell>
          <cell r="I2601" t="str">
            <v>脱水汚泥貯留装置</v>
          </cell>
          <cell r="K2601" t="str">
            <v>ｹｰｷ定量ﾌｨｰﾀﾞ(かき寄せ式)(SUS)</v>
          </cell>
        </row>
        <row r="2602">
          <cell r="B2602" t="str">
            <v>M7100201</v>
          </cell>
          <cell r="E2602" t="str">
            <v>汚泥処理設備</v>
          </cell>
          <cell r="G2602" t="str">
            <v>汚泥焼却･溶融施設</v>
          </cell>
          <cell r="I2602" t="str">
            <v>脱水汚泥移送ﾎﾟﾝﾌﾟ</v>
          </cell>
          <cell r="K2602" t="str">
            <v>ｹｰｷ移送ﾎﾟﾝﾌﾟ(一軸ねじ式)(SS+塗装)</v>
          </cell>
        </row>
        <row r="2603">
          <cell r="B2603" t="str">
            <v>M7100202</v>
          </cell>
          <cell r="E2603" t="str">
            <v>汚泥処理設備</v>
          </cell>
          <cell r="G2603" t="str">
            <v>汚泥焼却･溶融施設</v>
          </cell>
          <cell r="I2603" t="str">
            <v>脱水汚泥移送ﾎﾟﾝﾌﾟ</v>
          </cell>
          <cell r="K2603" t="str">
            <v>ｹｰｷ移送ﾎﾟﾝﾌﾟ(一軸ねじ式)(ﾁﾀﾝ)</v>
          </cell>
        </row>
        <row r="2604">
          <cell r="B2604" t="str">
            <v>M7100203</v>
          </cell>
          <cell r="E2604" t="str">
            <v>汚泥処理設備</v>
          </cell>
          <cell r="G2604" t="str">
            <v>汚泥焼却･溶融施設</v>
          </cell>
          <cell r="I2604" t="str">
            <v>脱水汚泥移送ﾎﾟﾝﾌﾟ</v>
          </cell>
          <cell r="K2604" t="str">
            <v>ｹｰｷ移送ﾎﾟﾝﾌﾟ(一軸ねじ式)(SUS)</v>
          </cell>
        </row>
        <row r="2605">
          <cell r="B2605" t="str">
            <v>M7100204</v>
          </cell>
          <cell r="E2605" t="str">
            <v>汚泥処理設備</v>
          </cell>
          <cell r="G2605" t="str">
            <v>汚泥焼却･溶融施設</v>
          </cell>
          <cell r="I2605" t="str">
            <v>脱水汚泥移送ﾎﾟﾝﾌﾟ</v>
          </cell>
          <cell r="K2605" t="str">
            <v>ｹｰｷ移送ﾎﾟﾝﾌﾟ(一軸ねじ式)(鋳鉄)</v>
          </cell>
        </row>
        <row r="2606">
          <cell r="B2606" t="str">
            <v>M7100205</v>
          </cell>
          <cell r="E2606" t="str">
            <v>汚泥処理設備</v>
          </cell>
          <cell r="G2606" t="str">
            <v>汚泥焼却･溶融施設</v>
          </cell>
          <cell r="I2606" t="str">
            <v>脱水汚泥移送ﾎﾟﾝﾌﾟ</v>
          </cell>
          <cell r="K2606" t="str">
            <v>ｹｰｷ移送ﾎﾟﾝﾌﾟ(ﾋﾟｽﾄﾝ式)(SUS)</v>
          </cell>
        </row>
        <row r="2607">
          <cell r="B2607" t="str">
            <v>M7100206</v>
          </cell>
          <cell r="E2607" t="str">
            <v>汚泥処理設備</v>
          </cell>
          <cell r="G2607" t="str">
            <v>汚泥焼却･溶融施設</v>
          </cell>
          <cell r="I2607" t="str">
            <v>脱水汚泥移送ﾎﾟﾝﾌﾟ</v>
          </cell>
          <cell r="K2607" t="str">
            <v>ｹｰｷ移送ﾎﾟﾝﾌﾟ(ﾋﾟｽﾄﾝ式)(鋳鉄)</v>
          </cell>
        </row>
        <row r="2608">
          <cell r="B2608" t="str">
            <v>M7100207</v>
          </cell>
          <cell r="E2608" t="str">
            <v>汚泥処理設備</v>
          </cell>
          <cell r="G2608" t="str">
            <v>汚泥焼却･溶融施設</v>
          </cell>
          <cell r="I2608" t="str">
            <v>脱水汚泥移送ﾎﾟﾝﾌﾟ</v>
          </cell>
          <cell r="K2608" t="str">
            <v>ｹｰｷ移送ﾎﾟﾝﾌﾟ(ﾋﾟｽﾄﾝ式)(樹脂)</v>
          </cell>
        </row>
        <row r="2609">
          <cell r="B2609" t="str">
            <v>M7100208</v>
          </cell>
          <cell r="E2609" t="str">
            <v>汚泥処理設備</v>
          </cell>
          <cell r="G2609" t="str">
            <v>汚泥焼却･溶融施設</v>
          </cell>
          <cell r="I2609" t="str">
            <v>脱水汚泥移送ﾎﾟﾝﾌﾟ</v>
          </cell>
          <cell r="K2609" t="str">
            <v>ｹｰｷ移送ﾎﾟﾝﾌﾟ(ﾋﾟｽﾄﾝ式)(ｺﾞﾑ)</v>
          </cell>
        </row>
        <row r="2610">
          <cell r="B2610" t="str">
            <v>M7100301</v>
          </cell>
          <cell r="E2610" t="str">
            <v>汚泥処理設備</v>
          </cell>
          <cell r="G2610" t="str">
            <v>汚泥焼却･溶融施設</v>
          </cell>
          <cell r="I2610" t="str">
            <v>焼却炉</v>
          </cell>
          <cell r="K2610" t="str">
            <v>流動焼却炉(SS+塗装)</v>
          </cell>
        </row>
        <row r="2611">
          <cell r="B2611" t="str">
            <v>M7100302</v>
          </cell>
          <cell r="E2611" t="str">
            <v>汚泥処理設備</v>
          </cell>
          <cell r="G2611" t="str">
            <v>汚泥焼却･溶融施設</v>
          </cell>
          <cell r="I2611" t="str">
            <v>焼却炉</v>
          </cell>
          <cell r="K2611" t="str">
            <v>流動焼却炉(SS+Znﾒｯｷ)</v>
          </cell>
        </row>
        <row r="2612">
          <cell r="B2612" t="str">
            <v>M7100303</v>
          </cell>
          <cell r="E2612" t="str">
            <v>汚泥処理設備</v>
          </cell>
          <cell r="G2612" t="str">
            <v>汚泥焼却･溶融施設</v>
          </cell>
          <cell r="I2612" t="str">
            <v>焼却炉</v>
          </cell>
          <cell r="K2612" t="str">
            <v>立型多段炉(SS+塗装)</v>
          </cell>
        </row>
        <row r="2613">
          <cell r="B2613" t="str">
            <v>M7100304</v>
          </cell>
          <cell r="E2613" t="str">
            <v>汚泥処理設備</v>
          </cell>
          <cell r="G2613" t="str">
            <v>汚泥焼却･溶融施設</v>
          </cell>
          <cell r="I2613" t="str">
            <v>焼却炉</v>
          </cell>
          <cell r="K2613" t="str">
            <v>立型多段炉(SS+Znﾒｯｷ)</v>
          </cell>
        </row>
        <row r="2614">
          <cell r="B2614" t="str">
            <v>M7100305</v>
          </cell>
          <cell r="E2614" t="str">
            <v>汚泥処理設備</v>
          </cell>
          <cell r="G2614" t="str">
            <v>汚泥焼却･溶融施設</v>
          </cell>
          <cell r="I2614" t="str">
            <v>焼却炉</v>
          </cell>
          <cell r="K2614" t="str">
            <v>ｽﾄｰｶ炉(SS+塗装)</v>
          </cell>
        </row>
        <row r="2615">
          <cell r="B2615" t="str">
            <v>M7100306</v>
          </cell>
          <cell r="E2615" t="str">
            <v>汚泥処理設備</v>
          </cell>
          <cell r="G2615" t="str">
            <v>汚泥焼却･溶融施設</v>
          </cell>
          <cell r="I2615" t="str">
            <v>焼却炉</v>
          </cell>
          <cell r="K2615" t="str">
            <v>ｽﾄｰｶ炉(SS+Znﾒｯｷ)</v>
          </cell>
        </row>
        <row r="2616">
          <cell r="B2616" t="str">
            <v>M7100307</v>
          </cell>
          <cell r="E2616" t="str">
            <v>汚泥処理設備</v>
          </cell>
          <cell r="G2616" t="str">
            <v>汚泥焼却･溶融施設</v>
          </cell>
          <cell r="I2616" t="str">
            <v>焼却炉</v>
          </cell>
          <cell r="K2616" t="str">
            <v>循環流動炉(SS+塗装)</v>
          </cell>
        </row>
        <row r="2617">
          <cell r="B2617" t="str">
            <v>M7100308</v>
          </cell>
          <cell r="E2617" t="str">
            <v>汚泥処理設備</v>
          </cell>
          <cell r="G2617" t="str">
            <v>汚泥焼却･溶融施設</v>
          </cell>
          <cell r="I2617" t="str">
            <v>焼却炉</v>
          </cell>
          <cell r="K2617" t="str">
            <v>循環流動炉(SS+Znﾒｯｷ)</v>
          </cell>
        </row>
        <row r="2618">
          <cell r="B2618" t="str">
            <v>M7100401</v>
          </cell>
          <cell r="E2618" t="str">
            <v>汚泥処理設備</v>
          </cell>
          <cell r="G2618" t="str">
            <v>汚泥焼却･溶融施設</v>
          </cell>
          <cell r="I2618" t="str">
            <v>溶融炉</v>
          </cell>
          <cell r="K2618" t="str">
            <v>表面溶融炉(SS+塗装)</v>
          </cell>
        </row>
        <row r="2619">
          <cell r="B2619" t="str">
            <v>M7100402</v>
          </cell>
          <cell r="E2619" t="str">
            <v>汚泥処理設備</v>
          </cell>
          <cell r="G2619" t="str">
            <v>汚泥焼却･溶融施設</v>
          </cell>
          <cell r="I2619" t="str">
            <v>溶融炉</v>
          </cell>
          <cell r="K2619" t="str">
            <v>表面溶融炉(SS+Znﾒｯｷ)</v>
          </cell>
        </row>
        <row r="2620">
          <cell r="B2620" t="str">
            <v>M7100403</v>
          </cell>
          <cell r="E2620" t="str">
            <v>汚泥処理設備</v>
          </cell>
          <cell r="G2620" t="str">
            <v>汚泥焼却･溶融施設</v>
          </cell>
          <cell r="I2620" t="str">
            <v>溶融炉</v>
          </cell>
          <cell r="K2620" t="str">
            <v>ｺｰｸｽﾍﾞｯﾄﾞ(SS+塗装)</v>
          </cell>
        </row>
        <row r="2621">
          <cell r="B2621" t="str">
            <v>M7100404</v>
          </cell>
          <cell r="E2621" t="str">
            <v>汚泥処理設備</v>
          </cell>
          <cell r="G2621" t="str">
            <v>汚泥焼却･溶融施設</v>
          </cell>
          <cell r="I2621" t="str">
            <v>溶融炉</v>
          </cell>
          <cell r="K2621" t="str">
            <v>ｺｰｸｽﾍﾞｯﾄﾞ(SS+Znﾒｯｷ)</v>
          </cell>
        </row>
        <row r="2622">
          <cell r="B2622" t="str">
            <v>M7100405</v>
          </cell>
          <cell r="E2622" t="str">
            <v>汚泥処理設備</v>
          </cell>
          <cell r="G2622" t="str">
            <v>汚泥焼却･溶融施設</v>
          </cell>
          <cell r="I2622" t="str">
            <v>溶融炉</v>
          </cell>
          <cell r="K2622" t="str">
            <v>旋回溶融炉(SS+塗装)</v>
          </cell>
        </row>
        <row r="2623">
          <cell r="B2623" t="str">
            <v>M7100406</v>
          </cell>
          <cell r="E2623" t="str">
            <v>汚泥処理設備</v>
          </cell>
          <cell r="G2623" t="str">
            <v>汚泥焼却･溶融施設</v>
          </cell>
          <cell r="I2623" t="str">
            <v>溶融炉</v>
          </cell>
          <cell r="K2623" t="str">
            <v>旋回溶融炉(SS+Znﾒｯｷ)</v>
          </cell>
        </row>
        <row r="2624">
          <cell r="B2624" t="str">
            <v>M7100407</v>
          </cell>
          <cell r="E2624" t="str">
            <v>汚泥処理設備</v>
          </cell>
          <cell r="G2624" t="str">
            <v>汚泥焼却･溶融施設</v>
          </cell>
          <cell r="I2624" t="str">
            <v>溶融炉</v>
          </cell>
          <cell r="K2624" t="str">
            <v>ｶﾞｽ化溶融炉(SS+塗装)</v>
          </cell>
        </row>
        <row r="2625">
          <cell r="B2625" t="str">
            <v>M7100408</v>
          </cell>
          <cell r="E2625" t="str">
            <v>汚泥処理設備</v>
          </cell>
          <cell r="G2625" t="str">
            <v>汚泥焼却･溶融施設</v>
          </cell>
          <cell r="I2625" t="str">
            <v>溶融炉</v>
          </cell>
          <cell r="K2625" t="str">
            <v>ｶﾞｽ化溶融炉(SS+Znﾒｯｷ)</v>
          </cell>
        </row>
        <row r="2626">
          <cell r="B2626" t="str">
            <v>M7100501</v>
          </cell>
          <cell r="E2626" t="str">
            <v>汚泥処理設備</v>
          </cell>
          <cell r="G2626" t="str">
            <v>汚泥焼却･溶融施設</v>
          </cell>
          <cell r="I2626" t="str">
            <v>送風機</v>
          </cell>
          <cell r="K2626" t="str">
            <v>多段ﾀｰﾎﾞ(SS+塗装)</v>
          </cell>
        </row>
        <row r="2627">
          <cell r="B2627" t="str">
            <v>M7100502</v>
          </cell>
          <cell r="E2627" t="str">
            <v>汚泥処理設備</v>
          </cell>
          <cell r="G2627" t="str">
            <v>汚泥焼却･溶融施設</v>
          </cell>
          <cell r="I2627" t="str">
            <v>送風機</v>
          </cell>
          <cell r="K2627" t="str">
            <v>多段ﾀｰﾎﾞ(SUS)</v>
          </cell>
        </row>
        <row r="2628">
          <cell r="B2628" t="str">
            <v>M7100503</v>
          </cell>
          <cell r="E2628" t="str">
            <v>汚泥処理設備</v>
          </cell>
          <cell r="G2628" t="str">
            <v>汚泥焼却･溶融施設</v>
          </cell>
          <cell r="I2628" t="str">
            <v>送風機</v>
          </cell>
          <cell r="K2628" t="str">
            <v>多段ﾀｰﾎﾞ(鋳鉄)</v>
          </cell>
        </row>
        <row r="2629">
          <cell r="B2629" t="str">
            <v>M7100504</v>
          </cell>
          <cell r="E2629" t="str">
            <v>汚泥処理設備</v>
          </cell>
          <cell r="G2629" t="str">
            <v>汚泥焼却･溶融施設</v>
          </cell>
          <cell r="I2629" t="str">
            <v>送風機</v>
          </cell>
          <cell r="K2629" t="str">
            <v>単段ﾀｰﾎﾞ(SS+塗装)</v>
          </cell>
        </row>
        <row r="2630">
          <cell r="B2630" t="str">
            <v>M7100505</v>
          </cell>
          <cell r="E2630" t="str">
            <v>汚泥処理設備</v>
          </cell>
          <cell r="G2630" t="str">
            <v>汚泥焼却･溶融施設</v>
          </cell>
          <cell r="I2630" t="str">
            <v>送風機</v>
          </cell>
          <cell r="K2630" t="str">
            <v>単段ﾀｰﾎﾞ(SUS)</v>
          </cell>
        </row>
        <row r="2631">
          <cell r="B2631" t="str">
            <v>M7100506</v>
          </cell>
          <cell r="E2631" t="str">
            <v>汚泥処理設備</v>
          </cell>
          <cell r="G2631" t="str">
            <v>汚泥焼却･溶融施設</v>
          </cell>
          <cell r="I2631" t="str">
            <v>送風機</v>
          </cell>
          <cell r="K2631" t="str">
            <v>単段ﾀｰﾎﾞ(鋳鉄)</v>
          </cell>
        </row>
        <row r="2632">
          <cell r="B2632" t="str">
            <v>M7100507</v>
          </cell>
          <cell r="E2632" t="str">
            <v>汚泥処理設備</v>
          </cell>
          <cell r="G2632" t="str">
            <v>汚泥焼却･溶融施設</v>
          </cell>
          <cell r="I2632" t="str">
            <v>送風機</v>
          </cell>
          <cell r="K2632" t="str">
            <v>ﾌﾟﾚｰﾄﾌｧﾝ(SS+塗装)</v>
          </cell>
        </row>
        <row r="2633">
          <cell r="B2633" t="str">
            <v>M7100508</v>
          </cell>
          <cell r="E2633" t="str">
            <v>汚泥処理設備</v>
          </cell>
          <cell r="G2633" t="str">
            <v>汚泥焼却･溶融施設</v>
          </cell>
          <cell r="I2633" t="str">
            <v>送風機</v>
          </cell>
          <cell r="K2633" t="str">
            <v>ﾌﾟﾚｰﾄﾌｧﾝ(SUS)</v>
          </cell>
        </row>
        <row r="2634">
          <cell r="B2634" t="str">
            <v>M7100509</v>
          </cell>
          <cell r="E2634" t="str">
            <v>汚泥処理設備</v>
          </cell>
          <cell r="G2634" t="str">
            <v>汚泥焼却･溶融施設</v>
          </cell>
          <cell r="I2634" t="str">
            <v>送風機</v>
          </cell>
          <cell r="K2634" t="str">
            <v>ﾌﾟﾚｰﾄﾌｧﾝ(鋳鉄)</v>
          </cell>
        </row>
        <row r="2635">
          <cell r="B2635" t="str">
            <v>M7100510</v>
          </cell>
          <cell r="E2635" t="str">
            <v>汚泥処理設備</v>
          </cell>
          <cell r="G2635" t="str">
            <v>汚泥焼却･溶融施設</v>
          </cell>
          <cell r="I2635" t="str">
            <v>送風機</v>
          </cell>
          <cell r="K2635" t="str">
            <v>ﾌﾟﾚｰﾄﾌｧﾝ(樹脂)</v>
          </cell>
        </row>
        <row r="2636">
          <cell r="B2636" t="str">
            <v>M7100511</v>
          </cell>
          <cell r="E2636" t="str">
            <v>汚泥処理設備</v>
          </cell>
          <cell r="G2636" t="str">
            <v>汚泥焼却･溶融施設</v>
          </cell>
          <cell r="I2636" t="str">
            <v>送風機</v>
          </cell>
          <cell r="K2636" t="str">
            <v>ﾙｰﾂ式ﾌﾞﾛﾜ(SUS)</v>
          </cell>
        </row>
        <row r="2637">
          <cell r="B2637" t="str">
            <v>M7100512</v>
          </cell>
          <cell r="E2637" t="str">
            <v>汚泥処理設備</v>
          </cell>
          <cell r="G2637" t="str">
            <v>汚泥焼却･溶融施設</v>
          </cell>
          <cell r="I2637" t="str">
            <v>送風機</v>
          </cell>
          <cell r="K2637" t="str">
            <v>ﾙｰﾂ式ﾌﾞﾛﾜ(鋳鉄)</v>
          </cell>
        </row>
        <row r="2638">
          <cell r="B2638" t="str">
            <v>M7100601</v>
          </cell>
          <cell r="E2638" t="str">
            <v>汚泥処理設備</v>
          </cell>
          <cell r="G2638" t="str">
            <v>汚泥焼却･溶融施設</v>
          </cell>
          <cell r="I2638" t="str">
            <v>燃料供給装置</v>
          </cell>
          <cell r="K2638" t="str">
            <v>地上定置式重油ﾀﾝｸ(SS+塗装)</v>
          </cell>
        </row>
        <row r="2639">
          <cell r="B2639" t="str">
            <v>M7100602</v>
          </cell>
          <cell r="E2639" t="str">
            <v>汚泥処理設備</v>
          </cell>
          <cell r="G2639" t="str">
            <v>汚泥焼却･溶融施設</v>
          </cell>
          <cell r="I2639" t="str">
            <v>燃料供給装置</v>
          </cell>
          <cell r="K2639" t="str">
            <v>地上定置式重油ﾀﾝｸ(SS+Znﾒｯｷ)</v>
          </cell>
        </row>
        <row r="2640">
          <cell r="B2640" t="str">
            <v>M7100603</v>
          </cell>
          <cell r="E2640" t="str">
            <v>汚泥処理設備</v>
          </cell>
          <cell r="G2640" t="str">
            <v>汚泥焼却･溶融施設</v>
          </cell>
          <cell r="I2640" t="str">
            <v>燃料供給装置</v>
          </cell>
          <cell r="K2640" t="str">
            <v>地上定置式重油ﾀﾝｸ(SUS)</v>
          </cell>
        </row>
        <row r="2641">
          <cell r="B2641" t="str">
            <v>M7100604</v>
          </cell>
          <cell r="E2641" t="str">
            <v>汚泥処理設備</v>
          </cell>
          <cell r="G2641" t="str">
            <v>汚泥焼却･溶融施設</v>
          </cell>
          <cell r="I2641" t="str">
            <v>燃料供給装置</v>
          </cell>
          <cell r="K2641" t="str">
            <v>地下重油貯蔵ﾀﾝｸ(SS+塗装)</v>
          </cell>
        </row>
        <row r="2642">
          <cell r="B2642" t="str">
            <v>M7100605</v>
          </cell>
          <cell r="E2642" t="str">
            <v>汚泥処理設備</v>
          </cell>
          <cell r="G2642" t="str">
            <v>汚泥焼却･溶融施設</v>
          </cell>
          <cell r="I2642" t="str">
            <v>燃料供給装置</v>
          </cell>
          <cell r="K2642" t="str">
            <v>地下重油貯蔵ﾀﾝｸ(SS+Znﾒｯｷ)</v>
          </cell>
        </row>
        <row r="2643">
          <cell r="B2643" t="str">
            <v>M7100606</v>
          </cell>
          <cell r="E2643" t="str">
            <v>汚泥処理設備</v>
          </cell>
          <cell r="G2643" t="str">
            <v>汚泥焼却･溶融施設</v>
          </cell>
          <cell r="I2643" t="str">
            <v>燃料供給装置</v>
          </cell>
          <cell r="K2643" t="str">
            <v>地下重油貯蔵ﾀﾝｸ(SUS)</v>
          </cell>
        </row>
        <row r="2644">
          <cell r="B2644" t="str">
            <v>M7100607</v>
          </cell>
          <cell r="E2644" t="str">
            <v>汚泥処理設備</v>
          </cell>
          <cell r="G2644" t="str">
            <v>汚泥焼却･溶融施設</v>
          </cell>
          <cell r="I2644" t="str">
            <v>燃料供給装置</v>
          </cell>
          <cell r="K2644" t="str">
            <v>燃料貯留ﾀﾝｸ(SS+塗装)</v>
          </cell>
        </row>
        <row r="2645">
          <cell r="B2645" t="str">
            <v>M7100608</v>
          </cell>
          <cell r="E2645" t="str">
            <v>汚泥処理設備</v>
          </cell>
          <cell r="G2645" t="str">
            <v>汚泥焼却･溶融施設</v>
          </cell>
          <cell r="I2645" t="str">
            <v>燃料供給装置</v>
          </cell>
          <cell r="K2645" t="str">
            <v>燃料貯留ﾀﾝｸ(SS+Znﾒｯｷ)</v>
          </cell>
        </row>
        <row r="2646">
          <cell r="B2646" t="str">
            <v>M7100609</v>
          </cell>
          <cell r="E2646" t="str">
            <v>汚泥処理設備</v>
          </cell>
          <cell r="G2646" t="str">
            <v>汚泥焼却･溶融施設</v>
          </cell>
          <cell r="I2646" t="str">
            <v>燃料供給装置</v>
          </cell>
          <cell r="K2646" t="str">
            <v>燃料貯留ﾀﾝｸ(SUS)</v>
          </cell>
        </row>
        <row r="2647">
          <cell r="B2647" t="str">
            <v>M7100610</v>
          </cell>
          <cell r="E2647" t="str">
            <v>汚泥処理設備</v>
          </cell>
          <cell r="G2647" t="str">
            <v>汚泥焼却･溶融施設</v>
          </cell>
          <cell r="I2647" t="str">
            <v>燃料供給装置</v>
          </cell>
          <cell r="K2647" t="str">
            <v>ｵｲﾙｻｰﾋﾞｽﾎﾟﾝﾌﾟ(SS+塗装)</v>
          </cell>
        </row>
        <row r="2648">
          <cell r="B2648" t="str">
            <v>M7100611</v>
          </cell>
          <cell r="E2648" t="str">
            <v>汚泥処理設備</v>
          </cell>
          <cell r="G2648" t="str">
            <v>汚泥焼却･溶融施設</v>
          </cell>
          <cell r="I2648" t="str">
            <v>燃料供給装置</v>
          </cell>
          <cell r="K2648" t="str">
            <v>ｵｲﾙｻｰﾋﾞｽﾎﾟﾝﾌﾟ(SS+Znﾒｯｷ)</v>
          </cell>
        </row>
        <row r="2649">
          <cell r="B2649" t="str">
            <v>M7100612</v>
          </cell>
          <cell r="E2649" t="str">
            <v>汚泥処理設備</v>
          </cell>
          <cell r="G2649" t="str">
            <v>汚泥焼却･溶融施設</v>
          </cell>
          <cell r="I2649" t="str">
            <v>燃料供給装置</v>
          </cell>
          <cell r="K2649" t="str">
            <v>ｵｲﾙｻｰﾋﾞｽﾎﾟﾝﾌﾟ(SUS)</v>
          </cell>
        </row>
        <row r="2650">
          <cell r="B2650" t="str">
            <v>M7100613</v>
          </cell>
          <cell r="E2650" t="str">
            <v>汚泥処理設備</v>
          </cell>
          <cell r="G2650" t="str">
            <v>汚泥焼却･溶融施設</v>
          </cell>
          <cell r="I2650" t="str">
            <v>燃料供給装置</v>
          </cell>
          <cell r="K2650" t="str">
            <v>ｵｲﾙｻｰﾋﾞｽﾎﾟﾝﾌﾟ(鋳鉄)</v>
          </cell>
        </row>
        <row r="2651">
          <cell r="B2651" t="str">
            <v>M7100701</v>
          </cell>
          <cell r="E2651" t="str">
            <v>汚泥処理設備</v>
          </cell>
          <cell r="G2651" t="str">
            <v>汚泥焼却･溶融施設</v>
          </cell>
          <cell r="I2651" t="str">
            <v>補助燃焼装置</v>
          </cell>
          <cell r="K2651" t="str">
            <v>補助燃焼装置(SS+塗装)</v>
          </cell>
        </row>
        <row r="2652">
          <cell r="B2652" t="str">
            <v>M7100702</v>
          </cell>
          <cell r="E2652" t="str">
            <v>汚泥処理設備</v>
          </cell>
          <cell r="G2652" t="str">
            <v>汚泥焼却･溶融施設</v>
          </cell>
          <cell r="I2652" t="str">
            <v>補助燃焼装置</v>
          </cell>
          <cell r="K2652" t="str">
            <v>補助燃焼装置(SS+Znﾒｯｷ)</v>
          </cell>
        </row>
        <row r="2653">
          <cell r="B2653" t="str">
            <v>M7100703</v>
          </cell>
          <cell r="E2653" t="str">
            <v>汚泥処理設備</v>
          </cell>
          <cell r="G2653" t="str">
            <v>汚泥焼却･溶融施設</v>
          </cell>
          <cell r="I2653" t="str">
            <v>補助燃焼装置</v>
          </cell>
          <cell r="K2653" t="str">
            <v>補助燃焼装置(SUS)</v>
          </cell>
        </row>
        <row r="2654">
          <cell r="B2654" t="str">
            <v>M7100801</v>
          </cell>
          <cell r="E2654" t="str">
            <v>汚泥処理設備</v>
          </cell>
          <cell r="G2654" t="str">
            <v>汚泥焼却･溶融施設</v>
          </cell>
          <cell r="I2654" t="str">
            <v>熱交換器</v>
          </cell>
          <cell r="K2654" t="str">
            <v>Uﾁｭｰﾌﾞ式(SS+塗装)</v>
          </cell>
        </row>
        <row r="2655">
          <cell r="B2655" t="str">
            <v>M7100802</v>
          </cell>
          <cell r="E2655" t="str">
            <v>汚泥処理設備</v>
          </cell>
          <cell r="G2655" t="str">
            <v>汚泥焼却･溶融施設</v>
          </cell>
          <cell r="I2655" t="str">
            <v>熱交換器</v>
          </cell>
          <cell r="K2655" t="str">
            <v>Uﾁｭｰﾌﾞ式(SUS)</v>
          </cell>
        </row>
        <row r="2656">
          <cell r="B2656" t="str">
            <v>M7100803</v>
          </cell>
          <cell r="E2656" t="str">
            <v>汚泥処理設備</v>
          </cell>
          <cell r="G2656" t="str">
            <v>汚泥焼却･溶融施設</v>
          </cell>
          <cell r="I2656" t="str">
            <v>熱交換器</v>
          </cell>
          <cell r="K2656" t="str">
            <v>ｼｪﾙ&amp;ﾁｭｰﾌﾞ式(SS+塗装)</v>
          </cell>
        </row>
        <row r="2657">
          <cell r="B2657" t="str">
            <v>M7100804</v>
          </cell>
          <cell r="E2657" t="str">
            <v>汚泥処理設備</v>
          </cell>
          <cell r="G2657" t="str">
            <v>汚泥焼却･溶融施設</v>
          </cell>
          <cell r="I2657" t="str">
            <v>熱交換器</v>
          </cell>
          <cell r="K2657" t="str">
            <v>ｼｪﾙ&amp;ﾁｭｰﾌﾞ式(SUS)</v>
          </cell>
        </row>
        <row r="2658">
          <cell r="B2658" t="str">
            <v>M7100805</v>
          </cell>
          <cell r="E2658" t="str">
            <v>汚泥処理設備</v>
          </cell>
          <cell r="G2658" t="str">
            <v>汚泥焼却･溶融施設</v>
          </cell>
          <cell r="I2658" t="str">
            <v>熱交換器</v>
          </cell>
          <cell r="K2658" t="str">
            <v>ﾌﾟﾚｰﾄ式(SS+塗装)</v>
          </cell>
        </row>
        <row r="2659">
          <cell r="B2659" t="str">
            <v>M7100806</v>
          </cell>
          <cell r="E2659" t="str">
            <v>汚泥処理設備</v>
          </cell>
          <cell r="G2659" t="str">
            <v>汚泥焼却･溶融施設</v>
          </cell>
          <cell r="I2659" t="str">
            <v>熱交換器</v>
          </cell>
          <cell r="K2659" t="str">
            <v>ﾌﾟﾚｰﾄ式(SUS)</v>
          </cell>
        </row>
        <row r="2660">
          <cell r="B2660" t="str">
            <v>M7100807</v>
          </cell>
          <cell r="E2660" t="str">
            <v>汚泥処理設備</v>
          </cell>
          <cell r="G2660" t="str">
            <v>汚泥焼却･溶融施設</v>
          </cell>
          <cell r="I2660" t="str">
            <v>熱交換器</v>
          </cell>
          <cell r="K2660" t="str">
            <v>輻射式(SS+塗装)</v>
          </cell>
        </row>
        <row r="2661">
          <cell r="B2661" t="str">
            <v>M7100808</v>
          </cell>
          <cell r="E2661" t="str">
            <v>汚泥処理設備</v>
          </cell>
          <cell r="G2661" t="str">
            <v>汚泥焼却･溶融施設</v>
          </cell>
          <cell r="I2661" t="str">
            <v>熱交換器</v>
          </cell>
          <cell r="K2661" t="str">
            <v>輻射式(SUS)</v>
          </cell>
        </row>
        <row r="2662">
          <cell r="B2662" t="str">
            <v>M7100809</v>
          </cell>
          <cell r="E2662" t="str">
            <v>汚泥処理設備</v>
          </cell>
          <cell r="G2662" t="str">
            <v>汚泥焼却･溶融施設</v>
          </cell>
          <cell r="I2662" t="str">
            <v>熱交換器</v>
          </cell>
          <cell r="K2662" t="str">
            <v>冷却水ﾎﾟﾝﾌﾟ(水中ﾎﾟﾝﾌﾟ)(SUS)</v>
          </cell>
        </row>
        <row r="2663">
          <cell r="B2663" t="str">
            <v>M7100810</v>
          </cell>
          <cell r="E2663" t="str">
            <v>汚泥処理設備</v>
          </cell>
          <cell r="G2663" t="str">
            <v>汚泥焼却･溶融施設</v>
          </cell>
          <cell r="I2663" t="str">
            <v>熱交換器</v>
          </cell>
          <cell r="K2663" t="str">
            <v>冷却水ﾎﾟﾝﾌﾟ(水中ﾎﾟﾝﾌﾟ)(鋳鉄)</v>
          </cell>
        </row>
        <row r="2664">
          <cell r="B2664" t="str">
            <v>M7100811</v>
          </cell>
          <cell r="E2664" t="str">
            <v>汚泥処理設備</v>
          </cell>
          <cell r="G2664" t="str">
            <v>汚泥焼却･溶融施設</v>
          </cell>
          <cell r="I2664" t="str">
            <v>熱交換器</v>
          </cell>
          <cell r="K2664" t="str">
            <v>冷却水ﾎﾟﾝﾌﾟ(陸上ﾎﾟﾝﾌﾟ)(SUS)</v>
          </cell>
        </row>
        <row r="2665">
          <cell r="B2665" t="str">
            <v>M7100812</v>
          </cell>
          <cell r="E2665" t="str">
            <v>汚泥処理設備</v>
          </cell>
          <cell r="G2665" t="str">
            <v>汚泥焼却･溶融施設</v>
          </cell>
          <cell r="I2665" t="str">
            <v>熱交換器</v>
          </cell>
          <cell r="K2665" t="str">
            <v>冷却水ﾎﾟﾝﾌﾟ(陸上ﾎﾟﾝﾌﾟ)(鋳鉄)</v>
          </cell>
        </row>
        <row r="2666">
          <cell r="B2666" t="str">
            <v>M7100813</v>
          </cell>
          <cell r="E2666" t="str">
            <v>汚泥処理設備</v>
          </cell>
          <cell r="G2666" t="str">
            <v>汚泥焼却･溶融施設</v>
          </cell>
          <cell r="I2666" t="str">
            <v>熱交換器</v>
          </cell>
          <cell r="K2666" t="str">
            <v>冷却塔(SS+塗装)</v>
          </cell>
        </row>
        <row r="2667">
          <cell r="B2667" t="str">
            <v>M7100814</v>
          </cell>
          <cell r="E2667" t="str">
            <v>汚泥処理設備</v>
          </cell>
          <cell r="G2667" t="str">
            <v>汚泥焼却･溶融施設</v>
          </cell>
          <cell r="I2667" t="str">
            <v>熱交換器</v>
          </cell>
          <cell r="K2667" t="str">
            <v>冷却塔(SS+Znﾒｯｷ)</v>
          </cell>
        </row>
        <row r="2668">
          <cell r="B2668" t="str">
            <v>M7100815</v>
          </cell>
          <cell r="E2668" t="str">
            <v>汚泥処理設備</v>
          </cell>
          <cell r="G2668" t="str">
            <v>汚泥焼却･溶融施設</v>
          </cell>
          <cell r="I2668" t="str">
            <v>熱交換器</v>
          </cell>
          <cell r="K2668" t="str">
            <v>冷却塔(SUS)</v>
          </cell>
        </row>
        <row r="2669">
          <cell r="B2669" t="str">
            <v>M7100901</v>
          </cell>
          <cell r="E2669" t="str">
            <v>汚泥処理設備</v>
          </cell>
          <cell r="G2669" t="str">
            <v>汚泥焼却･溶融施設</v>
          </cell>
          <cell r="I2669" t="str">
            <v>廃熱ﾎﾞｲﾗｰ</v>
          </cell>
          <cell r="K2669" t="str">
            <v>廃熱ﾎﾞｲﾗ(SS+塗装)</v>
          </cell>
        </row>
        <row r="2670">
          <cell r="B2670" t="str">
            <v>M7100902</v>
          </cell>
          <cell r="E2670" t="str">
            <v>汚泥処理設備</v>
          </cell>
          <cell r="G2670" t="str">
            <v>汚泥焼却･溶融施設</v>
          </cell>
          <cell r="I2670" t="str">
            <v>廃熱ﾎﾞｲﾗｰ</v>
          </cell>
          <cell r="K2670" t="str">
            <v>廃熱ﾎﾞｲﾗ(SS+Znﾒｯｷ)</v>
          </cell>
        </row>
        <row r="2671">
          <cell r="B2671" t="str">
            <v>M7100903</v>
          </cell>
          <cell r="E2671" t="str">
            <v>汚泥処理設備</v>
          </cell>
          <cell r="G2671" t="str">
            <v>汚泥焼却･溶融施設</v>
          </cell>
          <cell r="I2671" t="str">
            <v>廃熱ﾎﾞｲﾗｰ</v>
          </cell>
          <cell r="K2671" t="str">
            <v>廃熱ﾎﾞｲﾗ(SUS)</v>
          </cell>
        </row>
        <row r="2672">
          <cell r="B2672" t="str">
            <v>M7100904</v>
          </cell>
          <cell r="E2672" t="str">
            <v>汚泥処理設備</v>
          </cell>
          <cell r="G2672" t="str">
            <v>汚泥焼却･溶融施設</v>
          </cell>
          <cell r="I2672" t="str">
            <v>廃熱ﾎﾞｲﾗｰ</v>
          </cell>
          <cell r="K2672" t="str">
            <v>軟水装置(SS+塗装)</v>
          </cell>
        </row>
        <row r="2673">
          <cell r="B2673" t="str">
            <v>M7100905</v>
          </cell>
          <cell r="E2673" t="str">
            <v>汚泥処理設備</v>
          </cell>
          <cell r="G2673" t="str">
            <v>汚泥焼却･溶融施設</v>
          </cell>
          <cell r="I2673" t="str">
            <v>廃熱ﾎﾞｲﾗｰ</v>
          </cell>
          <cell r="K2673" t="str">
            <v>軟水装置(SUS)</v>
          </cell>
        </row>
        <row r="2674">
          <cell r="B2674" t="str">
            <v>M7100906</v>
          </cell>
          <cell r="E2674" t="str">
            <v>汚泥処理設備</v>
          </cell>
          <cell r="G2674" t="str">
            <v>汚泥焼却･溶融施設</v>
          </cell>
          <cell r="I2674" t="str">
            <v>廃熱ﾎﾞｲﾗｰ</v>
          </cell>
          <cell r="K2674" t="str">
            <v>軟水装置(樹脂)</v>
          </cell>
        </row>
        <row r="2675">
          <cell r="B2675" t="str">
            <v>M7100907</v>
          </cell>
          <cell r="E2675" t="str">
            <v>汚泥処理設備</v>
          </cell>
          <cell r="G2675" t="str">
            <v>汚泥焼却･溶融施設</v>
          </cell>
          <cell r="I2675" t="str">
            <v>廃熱ﾎﾞｲﾗｰ</v>
          </cell>
          <cell r="K2675" t="str">
            <v>軟水ﾀﾝｸ(SS+塗装)</v>
          </cell>
        </row>
        <row r="2676">
          <cell r="B2676" t="str">
            <v>M7100908</v>
          </cell>
          <cell r="E2676" t="str">
            <v>汚泥処理設備</v>
          </cell>
          <cell r="G2676" t="str">
            <v>汚泥焼却･溶融施設</v>
          </cell>
          <cell r="I2676" t="str">
            <v>廃熱ﾎﾞｲﾗｰ</v>
          </cell>
          <cell r="K2676" t="str">
            <v>軟水ﾀﾝｸ(SUS)</v>
          </cell>
        </row>
        <row r="2677">
          <cell r="B2677" t="str">
            <v>M7100909</v>
          </cell>
          <cell r="E2677" t="str">
            <v>汚泥処理設備</v>
          </cell>
          <cell r="G2677" t="str">
            <v>汚泥焼却･溶融施設</v>
          </cell>
          <cell r="I2677" t="str">
            <v>廃熱ﾎﾞｲﾗｰ</v>
          </cell>
          <cell r="K2677" t="str">
            <v>軟水ﾀﾝｸ(樹脂)</v>
          </cell>
        </row>
        <row r="2678">
          <cell r="B2678" t="str">
            <v>M7100910</v>
          </cell>
          <cell r="E2678" t="str">
            <v>汚泥処理設備</v>
          </cell>
          <cell r="G2678" t="str">
            <v>汚泥焼却･溶融施設</v>
          </cell>
          <cell r="I2678" t="str">
            <v>廃熱ﾎﾞｲﾗｰ</v>
          </cell>
          <cell r="K2678" t="str">
            <v>制御盤(SS+塗装)</v>
          </cell>
        </row>
        <row r="2679">
          <cell r="B2679" t="str">
            <v>M7100911</v>
          </cell>
          <cell r="E2679" t="str">
            <v>汚泥処理設備</v>
          </cell>
          <cell r="G2679" t="str">
            <v>汚泥焼却･溶融施設</v>
          </cell>
          <cell r="I2679" t="str">
            <v>廃熱ﾎﾞｲﾗｰ</v>
          </cell>
          <cell r="K2679" t="str">
            <v>制御盤(SS+Znﾒｯｷ)</v>
          </cell>
        </row>
        <row r="2680">
          <cell r="B2680" t="str">
            <v>M7100912</v>
          </cell>
          <cell r="E2680" t="str">
            <v>汚泥処理設備</v>
          </cell>
          <cell r="G2680" t="str">
            <v>汚泥焼却･溶融施設</v>
          </cell>
          <cell r="I2680" t="str">
            <v>廃熱ﾎﾞｲﾗｰ</v>
          </cell>
          <cell r="K2680" t="str">
            <v>制御盤(SUS)</v>
          </cell>
        </row>
        <row r="2681">
          <cell r="B2681" t="str">
            <v>M7100913</v>
          </cell>
          <cell r="E2681" t="str">
            <v>汚泥処理設備</v>
          </cell>
          <cell r="G2681" t="str">
            <v>汚泥焼却･溶融施設</v>
          </cell>
          <cell r="I2681" t="str">
            <v>廃熱ﾎﾞｲﾗ</v>
          </cell>
          <cell r="K2681" t="str">
            <v>膨張ﾀﾝｸ(SS+塗装)</v>
          </cell>
        </row>
        <row r="2682">
          <cell r="B2682" t="str">
            <v>M7100914</v>
          </cell>
          <cell r="E2682" t="str">
            <v>汚泥処理設備</v>
          </cell>
          <cell r="G2682" t="str">
            <v>汚泥焼却･溶融施設</v>
          </cell>
          <cell r="I2682" t="str">
            <v>廃熱ﾎﾞｲﾗ</v>
          </cell>
          <cell r="K2682" t="str">
            <v>膨張ﾀﾝｸ(SS+Znﾒｯｷ)</v>
          </cell>
        </row>
        <row r="2683">
          <cell r="B2683" t="str">
            <v>M7100915</v>
          </cell>
          <cell r="E2683" t="str">
            <v>汚泥処理設備</v>
          </cell>
          <cell r="G2683" t="str">
            <v>汚泥焼却･溶融施設</v>
          </cell>
          <cell r="I2683" t="str">
            <v>廃熱ﾎﾞｲﾗ</v>
          </cell>
          <cell r="K2683" t="str">
            <v>膨張ﾀﾝｸ(SUS)</v>
          </cell>
        </row>
        <row r="2684">
          <cell r="B2684" t="str">
            <v>M7100916</v>
          </cell>
          <cell r="E2684" t="str">
            <v>汚泥処理設備</v>
          </cell>
          <cell r="G2684" t="str">
            <v>汚泥焼却･溶融施設</v>
          </cell>
          <cell r="I2684" t="str">
            <v>廃熱ﾎﾞｲﾗ</v>
          </cell>
          <cell r="K2684" t="str">
            <v>膨張ﾀﾝｸ(鋳鉄)</v>
          </cell>
        </row>
        <row r="2685">
          <cell r="B2685" t="str">
            <v>M7101001</v>
          </cell>
          <cell r="E2685" t="str">
            <v>汚泥処理設備</v>
          </cell>
          <cell r="G2685" t="str">
            <v>汚泥焼却･溶融施設</v>
          </cell>
          <cell r="I2685" t="str">
            <v>脱硝装置</v>
          </cell>
          <cell r="K2685" t="str">
            <v>脱硝装置(SS+塗装)</v>
          </cell>
        </row>
        <row r="2686">
          <cell r="B2686" t="str">
            <v>M7101002</v>
          </cell>
          <cell r="E2686" t="str">
            <v>汚泥処理設備</v>
          </cell>
          <cell r="G2686" t="str">
            <v>汚泥焼却･溶融施設</v>
          </cell>
          <cell r="I2686" t="str">
            <v>脱硝装置</v>
          </cell>
          <cell r="K2686" t="str">
            <v>脱硝装置(SS+Znﾒｯｷ)</v>
          </cell>
        </row>
        <row r="2687">
          <cell r="B2687" t="str">
            <v>M7101003</v>
          </cell>
          <cell r="E2687" t="str">
            <v>汚泥処理設備</v>
          </cell>
          <cell r="G2687" t="str">
            <v>汚泥焼却･溶融施設</v>
          </cell>
          <cell r="I2687" t="str">
            <v>脱硝装置</v>
          </cell>
          <cell r="K2687" t="str">
            <v>脱硝装置(SUS)</v>
          </cell>
        </row>
        <row r="2688">
          <cell r="B2688" t="str">
            <v>M7101004</v>
          </cell>
          <cell r="E2688" t="str">
            <v>汚泥処理設備</v>
          </cell>
          <cell r="G2688" t="str">
            <v>汚泥焼却･溶融施設</v>
          </cell>
          <cell r="I2688" t="str">
            <v>脱硝装置</v>
          </cell>
          <cell r="K2688" t="str">
            <v>薬品貯留ﾀﾝｸ(SS+塗装)</v>
          </cell>
        </row>
        <row r="2689">
          <cell r="B2689" t="str">
            <v>M7101005</v>
          </cell>
          <cell r="E2689" t="str">
            <v>汚泥処理設備</v>
          </cell>
          <cell r="G2689" t="str">
            <v>汚泥焼却･溶融施設</v>
          </cell>
          <cell r="I2689" t="str">
            <v>脱硝装置</v>
          </cell>
          <cell r="K2689" t="str">
            <v>薬品貯留ﾀﾝｸ(SS+Znﾒｯｷ)</v>
          </cell>
        </row>
        <row r="2690">
          <cell r="B2690" t="str">
            <v>M7101006</v>
          </cell>
          <cell r="E2690" t="str">
            <v>汚泥処理設備</v>
          </cell>
          <cell r="G2690" t="str">
            <v>汚泥焼却･溶融施設</v>
          </cell>
          <cell r="I2690" t="str">
            <v>脱硝装置</v>
          </cell>
          <cell r="K2690" t="str">
            <v>薬品貯留ﾀﾝｸ(SUS)</v>
          </cell>
        </row>
        <row r="2691">
          <cell r="B2691" t="str">
            <v>M7101007</v>
          </cell>
          <cell r="E2691" t="str">
            <v>汚泥処理設備</v>
          </cell>
          <cell r="G2691" t="str">
            <v>汚泥焼却･溶融施設</v>
          </cell>
          <cell r="I2691" t="str">
            <v>脱硝装置</v>
          </cell>
          <cell r="K2691" t="str">
            <v>薬品貯留ﾀﾝｸ(樹脂)</v>
          </cell>
        </row>
        <row r="2692">
          <cell r="B2692" t="str">
            <v>M7101008</v>
          </cell>
          <cell r="E2692" t="str">
            <v>汚泥処理設備</v>
          </cell>
          <cell r="G2692" t="str">
            <v>汚泥焼却･溶融施設</v>
          </cell>
          <cell r="I2692" t="str">
            <v>脱硝装置</v>
          </cell>
          <cell r="K2692" t="str">
            <v>ﾀﾞｲﾔﾌﾗﾑﾎﾟﾝﾌﾟ(ｺﾞﾑ)</v>
          </cell>
        </row>
        <row r="2693">
          <cell r="B2693" t="str">
            <v>M7101009</v>
          </cell>
          <cell r="E2693" t="str">
            <v>汚泥処理設備</v>
          </cell>
          <cell r="G2693" t="str">
            <v>汚泥焼却･溶融施設</v>
          </cell>
          <cell r="I2693" t="str">
            <v>脱硝装置</v>
          </cell>
          <cell r="K2693" t="str">
            <v>ﾀﾞｲﾔﾌﾗﾑﾎﾟﾝﾌﾟ(樹脂)</v>
          </cell>
        </row>
        <row r="2694">
          <cell r="B2694" t="str">
            <v>M7101010</v>
          </cell>
          <cell r="E2694" t="str">
            <v>汚泥処理設備</v>
          </cell>
          <cell r="G2694" t="str">
            <v>汚泥焼却･溶融施設</v>
          </cell>
          <cell r="I2694" t="str">
            <v>脱硝装置</v>
          </cell>
          <cell r="K2694" t="str">
            <v>一軸ねじ式ﾎﾟﾝﾌﾟ(ﾁﾀﾝ)</v>
          </cell>
        </row>
        <row r="2695">
          <cell r="B2695" t="str">
            <v>M7101011</v>
          </cell>
          <cell r="E2695" t="str">
            <v>汚泥処理設備</v>
          </cell>
          <cell r="G2695" t="str">
            <v>汚泥焼却･溶融施設</v>
          </cell>
          <cell r="I2695" t="str">
            <v>脱硝装置</v>
          </cell>
          <cell r="K2695" t="str">
            <v>一軸ねじ式ﾎﾟﾝﾌﾟ(SUS)</v>
          </cell>
        </row>
        <row r="2696">
          <cell r="B2696" t="str">
            <v>M7101012</v>
          </cell>
          <cell r="E2696" t="str">
            <v>汚泥処理設備</v>
          </cell>
          <cell r="G2696" t="str">
            <v>汚泥焼却･溶融施設</v>
          </cell>
          <cell r="I2696" t="str">
            <v>脱硝装置</v>
          </cell>
          <cell r="K2696" t="str">
            <v>一軸ねじ式ﾎﾟﾝﾌﾟ(鋳鉄)</v>
          </cell>
        </row>
        <row r="2697">
          <cell r="B2697" t="str">
            <v>M7101013</v>
          </cell>
          <cell r="E2697" t="str">
            <v>汚泥処理設備</v>
          </cell>
          <cell r="G2697" t="str">
            <v>汚泥焼却･溶融施設</v>
          </cell>
          <cell r="I2697" t="str">
            <v>脱硝装置</v>
          </cell>
          <cell r="K2697" t="str">
            <v>その他ﾎﾟﾝﾌﾟ(SS+塗装)</v>
          </cell>
        </row>
        <row r="2698">
          <cell r="B2698" t="str">
            <v>M7101014</v>
          </cell>
          <cell r="E2698" t="str">
            <v>汚泥処理設備</v>
          </cell>
          <cell r="G2698" t="str">
            <v>汚泥焼却･溶融施設</v>
          </cell>
          <cell r="I2698" t="str">
            <v>脱硝装置</v>
          </cell>
          <cell r="K2698" t="str">
            <v>その他ﾎﾟﾝﾌﾟ(SS+Znﾒｯｷ)</v>
          </cell>
        </row>
        <row r="2699">
          <cell r="B2699" t="str">
            <v>M7101015</v>
          </cell>
          <cell r="E2699" t="str">
            <v>汚泥処理設備</v>
          </cell>
          <cell r="G2699" t="str">
            <v>汚泥焼却･溶融施設</v>
          </cell>
          <cell r="I2699" t="str">
            <v>脱硝装置</v>
          </cell>
          <cell r="K2699" t="str">
            <v>その他ﾎﾟﾝﾌﾟ(SUS)</v>
          </cell>
        </row>
        <row r="2700">
          <cell r="B2700" t="str">
            <v>M7101016</v>
          </cell>
          <cell r="E2700" t="str">
            <v>汚泥処理設備</v>
          </cell>
          <cell r="G2700" t="str">
            <v>汚泥焼却･溶融施設</v>
          </cell>
          <cell r="I2700" t="str">
            <v>脱硝装置</v>
          </cell>
          <cell r="K2700" t="str">
            <v>その他ﾎﾟﾝﾌﾟ(鋳鉄)</v>
          </cell>
        </row>
        <row r="2701">
          <cell r="B2701" t="str">
            <v>M7101017</v>
          </cell>
          <cell r="E2701" t="str">
            <v>汚泥処理設備</v>
          </cell>
          <cell r="G2701" t="str">
            <v>汚泥焼却･溶融施設</v>
          </cell>
          <cell r="I2701" t="str">
            <v>脱硝装置</v>
          </cell>
          <cell r="K2701" t="str">
            <v>その他ﾎﾟﾝﾌﾟ(樹脂)</v>
          </cell>
        </row>
        <row r="2702">
          <cell r="B2702" t="str">
            <v>M7101018</v>
          </cell>
          <cell r="E2702" t="str">
            <v>汚泥処理設備</v>
          </cell>
          <cell r="G2702" t="str">
            <v>汚泥焼却･溶融施設</v>
          </cell>
          <cell r="I2702" t="str">
            <v>脱硝装置</v>
          </cell>
          <cell r="K2702" t="str">
            <v>薬品供給装置(SS+塗装)</v>
          </cell>
        </row>
        <row r="2703">
          <cell r="B2703" t="str">
            <v>M7101019</v>
          </cell>
          <cell r="E2703" t="str">
            <v>汚泥処理設備</v>
          </cell>
          <cell r="G2703" t="str">
            <v>汚泥焼却･溶融施設</v>
          </cell>
          <cell r="I2703" t="str">
            <v>脱硝装置</v>
          </cell>
          <cell r="K2703" t="str">
            <v>薬品供給装置(SS+Znﾒｯｷ)</v>
          </cell>
        </row>
        <row r="2704">
          <cell r="B2704" t="str">
            <v>M7101020</v>
          </cell>
          <cell r="E2704" t="str">
            <v>汚泥処理設備</v>
          </cell>
          <cell r="G2704" t="str">
            <v>汚泥焼却･溶融施設</v>
          </cell>
          <cell r="I2704" t="str">
            <v>脱硝装置</v>
          </cell>
          <cell r="K2704" t="str">
            <v>薬品供給装置(SUS)</v>
          </cell>
        </row>
        <row r="2705">
          <cell r="B2705" t="str">
            <v>M7101021</v>
          </cell>
          <cell r="E2705" t="str">
            <v>汚泥処理設備</v>
          </cell>
          <cell r="G2705" t="str">
            <v>汚泥焼却･溶融施設</v>
          </cell>
          <cell r="I2705" t="str">
            <v>脱硝装置</v>
          </cell>
          <cell r="K2705" t="str">
            <v>薬品供給装置(樹脂)</v>
          </cell>
        </row>
        <row r="2706">
          <cell r="B2706" t="str">
            <v>M7101101</v>
          </cell>
          <cell r="E2706" t="str">
            <v>汚泥処理設備</v>
          </cell>
          <cell r="G2706" t="str">
            <v>汚泥焼却･溶融施設</v>
          </cell>
          <cell r="I2706" t="str">
            <v>排煙処理塔</v>
          </cell>
          <cell r="K2706" t="str">
            <v>排煙処理塔(SS+塗装)</v>
          </cell>
        </row>
        <row r="2707">
          <cell r="B2707" t="str">
            <v>M7101102</v>
          </cell>
          <cell r="E2707" t="str">
            <v>汚泥処理設備</v>
          </cell>
          <cell r="G2707" t="str">
            <v>汚泥焼却･溶融施設</v>
          </cell>
          <cell r="I2707" t="str">
            <v>排煙処理塔</v>
          </cell>
          <cell r="K2707" t="str">
            <v>排煙処理塔(SS+Znﾒｯｷ)</v>
          </cell>
        </row>
        <row r="2708">
          <cell r="B2708" t="str">
            <v>M7101103</v>
          </cell>
          <cell r="E2708" t="str">
            <v>汚泥処理設備</v>
          </cell>
          <cell r="G2708" t="str">
            <v>汚泥焼却･溶融施設</v>
          </cell>
          <cell r="I2708" t="str">
            <v>排煙処理塔</v>
          </cell>
          <cell r="K2708" t="str">
            <v>排煙処理塔(SUS)</v>
          </cell>
        </row>
        <row r="2709">
          <cell r="B2709" t="str">
            <v>M7101104</v>
          </cell>
          <cell r="E2709" t="str">
            <v>汚泥処理設備</v>
          </cell>
          <cell r="G2709" t="str">
            <v>汚泥焼却･溶融施設</v>
          </cell>
          <cell r="I2709" t="str">
            <v>排煙処理塔</v>
          </cell>
          <cell r="K2709" t="str">
            <v>薬品貯留ﾀﾝｸ(SS+塗装)</v>
          </cell>
        </row>
        <row r="2710">
          <cell r="B2710" t="str">
            <v>M7101105</v>
          </cell>
          <cell r="E2710" t="str">
            <v>汚泥処理設備</v>
          </cell>
          <cell r="G2710" t="str">
            <v>汚泥焼却･溶融施設</v>
          </cell>
          <cell r="I2710" t="str">
            <v>排煙処理塔</v>
          </cell>
          <cell r="K2710" t="str">
            <v>薬品貯留ﾀﾝｸ(SS+Znﾒｯｷ)</v>
          </cell>
        </row>
        <row r="2711">
          <cell r="B2711" t="str">
            <v>M7101106</v>
          </cell>
          <cell r="E2711" t="str">
            <v>汚泥処理設備</v>
          </cell>
          <cell r="G2711" t="str">
            <v>汚泥焼却･溶融施設</v>
          </cell>
          <cell r="I2711" t="str">
            <v>排煙処理塔</v>
          </cell>
          <cell r="K2711" t="str">
            <v>薬品貯留ﾀﾝｸ(SUS)</v>
          </cell>
        </row>
        <row r="2712">
          <cell r="B2712" t="str">
            <v>M7101107</v>
          </cell>
          <cell r="E2712" t="str">
            <v>汚泥処理設備</v>
          </cell>
          <cell r="G2712" t="str">
            <v>汚泥焼却･溶融施設</v>
          </cell>
          <cell r="I2712" t="str">
            <v>排煙処理塔</v>
          </cell>
          <cell r="K2712" t="str">
            <v>薬品貯留ﾀﾝｸ(樹脂)</v>
          </cell>
        </row>
        <row r="2713">
          <cell r="B2713" t="str">
            <v>M7101108</v>
          </cell>
          <cell r="E2713" t="str">
            <v>汚泥処理設備</v>
          </cell>
          <cell r="G2713" t="str">
            <v>汚泥焼却･溶融施設</v>
          </cell>
          <cell r="I2713" t="str">
            <v>排煙処理塔</v>
          </cell>
          <cell r="K2713" t="str">
            <v>一軸ねじ式ﾎﾟﾝﾌﾟ(ﾁﾀﾝ)</v>
          </cell>
        </row>
        <row r="2714">
          <cell r="B2714" t="str">
            <v>M7101109</v>
          </cell>
          <cell r="E2714" t="str">
            <v>汚泥処理設備</v>
          </cell>
          <cell r="G2714" t="str">
            <v>汚泥焼却･溶融施設</v>
          </cell>
          <cell r="I2714" t="str">
            <v>排煙処理塔</v>
          </cell>
          <cell r="K2714" t="str">
            <v>一軸ねじ式ﾎﾟﾝﾌﾟ(SUS)</v>
          </cell>
        </row>
        <row r="2715">
          <cell r="B2715" t="str">
            <v>M7101110</v>
          </cell>
          <cell r="E2715" t="str">
            <v>汚泥処理設備</v>
          </cell>
          <cell r="G2715" t="str">
            <v>汚泥焼却･溶融施設</v>
          </cell>
          <cell r="I2715" t="str">
            <v>排煙処理塔</v>
          </cell>
          <cell r="K2715" t="str">
            <v>一軸ねじ式ﾎﾟﾝﾌﾟ(鋳鉄)</v>
          </cell>
        </row>
        <row r="2716">
          <cell r="B2716" t="str">
            <v>M7101111</v>
          </cell>
          <cell r="E2716" t="str">
            <v>汚泥処理設備</v>
          </cell>
          <cell r="G2716" t="str">
            <v>汚泥焼却･溶融施設</v>
          </cell>
          <cell r="I2716" t="str">
            <v>排煙処理塔</v>
          </cell>
          <cell r="K2716" t="str">
            <v>ﾀﾞｲﾔﾌﾗﾑﾎﾟﾝﾌﾟ(SUS)</v>
          </cell>
        </row>
        <row r="2717">
          <cell r="B2717" t="str">
            <v>M7101112</v>
          </cell>
          <cell r="E2717" t="str">
            <v>汚泥処理設備</v>
          </cell>
          <cell r="G2717" t="str">
            <v>汚泥焼却･溶融施設</v>
          </cell>
          <cell r="I2717" t="str">
            <v>排煙処理塔</v>
          </cell>
          <cell r="K2717" t="str">
            <v>ﾀﾞｲﾔﾌﾗﾑﾎﾟﾝﾌﾟ(鋳鉄)</v>
          </cell>
        </row>
        <row r="2718">
          <cell r="B2718" t="str">
            <v>M7101113</v>
          </cell>
          <cell r="E2718" t="str">
            <v>汚泥処理設備</v>
          </cell>
          <cell r="G2718" t="str">
            <v>汚泥焼却･溶融施設</v>
          </cell>
          <cell r="I2718" t="str">
            <v>排煙処理塔</v>
          </cell>
          <cell r="K2718" t="str">
            <v>ﾀﾞｲﾔﾌﾗﾑﾎﾟﾝﾌﾟ(ｺﾞﾑ)</v>
          </cell>
        </row>
        <row r="2719">
          <cell r="B2719" t="str">
            <v>M7101114</v>
          </cell>
          <cell r="E2719" t="str">
            <v>汚泥処理設備</v>
          </cell>
          <cell r="G2719" t="str">
            <v>汚泥焼却･溶融施設</v>
          </cell>
          <cell r="I2719" t="str">
            <v>排煙処理塔</v>
          </cell>
          <cell r="K2719" t="str">
            <v>ﾀﾞｲﾔﾌﾗﾑﾎﾟﾝﾌﾟ(樹脂)</v>
          </cell>
        </row>
        <row r="2720">
          <cell r="B2720" t="str">
            <v>M7101115</v>
          </cell>
          <cell r="E2720" t="str">
            <v>汚泥処理設備</v>
          </cell>
          <cell r="G2720" t="str">
            <v>汚泥焼却･溶融施設</v>
          </cell>
          <cell r="I2720" t="str">
            <v>排煙処理塔</v>
          </cell>
          <cell r="K2720" t="str">
            <v>循環ﾎﾟﾝﾌﾟ(SS+塗装)</v>
          </cell>
        </row>
        <row r="2721">
          <cell r="B2721" t="str">
            <v>M7101116</v>
          </cell>
          <cell r="E2721" t="str">
            <v>汚泥処理設備</v>
          </cell>
          <cell r="G2721" t="str">
            <v>汚泥焼却･溶融施設</v>
          </cell>
          <cell r="I2721" t="str">
            <v>排煙処理塔</v>
          </cell>
          <cell r="K2721" t="str">
            <v>循環ﾎﾟﾝﾌﾟ(SUS)</v>
          </cell>
        </row>
        <row r="2722">
          <cell r="B2722" t="str">
            <v>M7101117</v>
          </cell>
          <cell r="E2722" t="str">
            <v>汚泥処理設備</v>
          </cell>
          <cell r="G2722" t="str">
            <v>汚泥焼却･溶融施設</v>
          </cell>
          <cell r="I2722" t="str">
            <v>排煙処理塔</v>
          </cell>
          <cell r="K2722" t="str">
            <v>循環ﾎﾟﾝﾌﾟ(鋳鉄)</v>
          </cell>
        </row>
        <row r="2723">
          <cell r="B2723" t="str">
            <v>M7101201</v>
          </cell>
          <cell r="E2723" t="str">
            <v>汚泥処理設備</v>
          </cell>
          <cell r="G2723" t="str">
            <v>汚泥焼却･溶融施設</v>
          </cell>
          <cell r="I2723" t="str">
            <v>乾式電気集塵機</v>
          </cell>
          <cell r="K2723" t="str">
            <v>乾式電気集塵機(SS+塗装)</v>
          </cell>
        </row>
        <row r="2724">
          <cell r="B2724" t="str">
            <v>M7101202</v>
          </cell>
          <cell r="E2724" t="str">
            <v>汚泥処理設備</v>
          </cell>
          <cell r="G2724" t="str">
            <v>汚泥焼却･溶融施設</v>
          </cell>
          <cell r="I2724" t="str">
            <v>乾式電気集塵機</v>
          </cell>
          <cell r="K2724" t="str">
            <v>乾式電気集塵機(SS+Znﾒｯｷ)</v>
          </cell>
        </row>
        <row r="2725">
          <cell r="B2725" t="str">
            <v>M7101203</v>
          </cell>
          <cell r="E2725" t="str">
            <v>汚泥処理設備</v>
          </cell>
          <cell r="G2725" t="str">
            <v>汚泥焼却･溶融施設</v>
          </cell>
          <cell r="I2725" t="str">
            <v>乾式電気集塵機</v>
          </cell>
          <cell r="K2725" t="str">
            <v>乾式電気集塵機(SUS)</v>
          </cell>
        </row>
        <row r="2726">
          <cell r="B2726" t="str">
            <v>M7101304</v>
          </cell>
          <cell r="E2726" t="str">
            <v>汚泥処理設備</v>
          </cell>
          <cell r="G2726" t="str">
            <v>汚泥焼却･溶融施設</v>
          </cell>
          <cell r="I2726" t="str">
            <v>湿式電気集塵機</v>
          </cell>
          <cell r="K2726" t="str">
            <v>湿式電気集塵機(SS+塗装)</v>
          </cell>
        </row>
        <row r="2727">
          <cell r="B2727" t="str">
            <v>M7101305</v>
          </cell>
          <cell r="E2727" t="str">
            <v>汚泥処理設備</v>
          </cell>
          <cell r="G2727" t="str">
            <v>汚泥焼却･溶融施設</v>
          </cell>
          <cell r="I2727" t="str">
            <v>湿式電気集塵機</v>
          </cell>
          <cell r="K2727" t="str">
            <v>湿式電気集塵機(SS+Znﾒｯｷ)</v>
          </cell>
        </row>
        <row r="2728">
          <cell r="B2728" t="str">
            <v>M7101306</v>
          </cell>
          <cell r="E2728" t="str">
            <v>汚泥処理設備</v>
          </cell>
          <cell r="G2728" t="str">
            <v>汚泥焼却･溶融施設</v>
          </cell>
          <cell r="I2728" t="str">
            <v>湿式電気集塵機</v>
          </cell>
          <cell r="K2728" t="str">
            <v>湿式電気集塵機(SUS)</v>
          </cell>
        </row>
        <row r="2729">
          <cell r="B2729" t="str">
            <v>M7101401</v>
          </cell>
          <cell r="E2729" t="str">
            <v>汚泥処理設備</v>
          </cell>
          <cell r="G2729" t="str">
            <v>汚泥焼却･溶融施設</v>
          </cell>
          <cell r="I2729" t="str">
            <v>ﾊﾞｸﾞﾌｨﾙﾀ</v>
          </cell>
          <cell r="K2729" t="str">
            <v>ﾊﾞｸﾞﾌｨﾙﾀ(SS+塗装)</v>
          </cell>
        </row>
        <row r="2730">
          <cell r="B2730" t="str">
            <v>M7101402</v>
          </cell>
          <cell r="E2730" t="str">
            <v>汚泥処理設備</v>
          </cell>
          <cell r="G2730" t="str">
            <v>汚泥焼却･溶融施設</v>
          </cell>
          <cell r="I2730" t="str">
            <v>ﾊﾞｸﾞﾌｨﾙﾀ</v>
          </cell>
          <cell r="K2730" t="str">
            <v>ﾊﾞｸﾞﾌｨﾙﾀ(SUS)</v>
          </cell>
        </row>
        <row r="2731">
          <cell r="B2731" t="str">
            <v>M7101403</v>
          </cell>
          <cell r="E2731" t="str">
            <v>汚泥処理設備</v>
          </cell>
          <cell r="G2731" t="str">
            <v>汚泥焼却･溶融施設</v>
          </cell>
          <cell r="I2731" t="str">
            <v>ﾊﾞｸﾞﾌｨﾙﾀ</v>
          </cell>
          <cell r="K2731" t="str">
            <v>ﾊﾞｸﾞﾌｨﾙﾀ(ｶﾞﾗｽ繊維)</v>
          </cell>
        </row>
        <row r="2732">
          <cell r="B2732" t="str">
            <v>M7101404</v>
          </cell>
          <cell r="E2732" t="str">
            <v>汚泥処理設備</v>
          </cell>
          <cell r="G2732" t="str">
            <v>汚泥焼却･溶融施設</v>
          </cell>
          <cell r="I2732" t="str">
            <v>ﾊﾞｸﾞﾌｨﾙﾀ</v>
          </cell>
          <cell r="K2732" t="str">
            <v>ﾊﾞｸﾞﾌｨﾙﾀ(ﾃﾌﾛﾝ)</v>
          </cell>
        </row>
        <row r="2733">
          <cell r="B2733" t="str">
            <v>M7101405</v>
          </cell>
          <cell r="E2733" t="str">
            <v>汚泥処理設備</v>
          </cell>
          <cell r="G2733" t="str">
            <v>汚泥焼却･溶融施設</v>
          </cell>
          <cell r="I2733" t="str">
            <v>ﾊﾞｸﾞﾌｨﾙﾀ</v>
          </cell>
          <cell r="K2733" t="str">
            <v>ﾊﾞｸﾞﾌｨﾙﾀ(その他)</v>
          </cell>
        </row>
        <row r="2734">
          <cell r="B2734" t="str">
            <v>M7101501</v>
          </cell>
          <cell r="E2734" t="str">
            <v>汚泥処理設備</v>
          </cell>
          <cell r="G2734" t="str">
            <v>汚泥焼却･溶融施設</v>
          </cell>
          <cell r="I2734" t="str">
            <v>ｻｲｸﾛﾝ</v>
          </cell>
          <cell r="K2734" t="str">
            <v>ｻｲｸﾛﾝ(SS+塗装)</v>
          </cell>
        </row>
        <row r="2735">
          <cell r="B2735" t="str">
            <v>M7101502</v>
          </cell>
          <cell r="E2735" t="str">
            <v>汚泥処理設備</v>
          </cell>
          <cell r="G2735" t="str">
            <v>汚泥焼却･溶融施設</v>
          </cell>
          <cell r="I2735" t="str">
            <v>ｻｲｸﾛﾝ</v>
          </cell>
          <cell r="K2735" t="str">
            <v>ｻｲｸﾛﾝ(SS+Znﾒｯｷ)</v>
          </cell>
        </row>
        <row r="2736">
          <cell r="B2736" t="str">
            <v>M7101503</v>
          </cell>
          <cell r="E2736" t="str">
            <v>汚泥処理設備</v>
          </cell>
          <cell r="G2736" t="str">
            <v>汚泥焼却･溶融施設</v>
          </cell>
          <cell r="I2736" t="str">
            <v>ｻｲｸﾛﾝ</v>
          </cell>
          <cell r="K2736" t="str">
            <v>ｻｲｸﾛﾝ(SUS)</v>
          </cell>
        </row>
        <row r="2737">
          <cell r="B2737" t="str">
            <v>M7101504</v>
          </cell>
          <cell r="E2737" t="str">
            <v>汚泥処理設備</v>
          </cell>
          <cell r="G2737" t="str">
            <v>汚泥焼却･溶融施設</v>
          </cell>
          <cell r="I2737" t="str">
            <v>ｻｲｸﾛﾝ</v>
          </cell>
          <cell r="K2737" t="str">
            <v>ｻｲｸﾛﾝ(鋳鉄)</v>
          </cell>
        </row>
        <row r="2738">
          <cell r="B2738" t="str">
            <v>M7101505</v>
          </cell>
          <cell r="E2738" t="str">
            <v>汚泥処理設備</v>
          </cell>
          <cell r="G2738" t="str">
            <v>汚泥焼却･溶融施設</v>
          </cell>
          <cell r="I2738" t="str">
            <v>ｻｲｸﾛﾝ</v>
          </cell>
          <cell r="K2738" t="str">
            <v>ｻｲｸﾛﾝ(ｱﾙﾐ)</v>
          </cell>
        </row>
        <row r="2739">
          <cell r="B2739" t="str">
            <v>M7101601</v>
          </cell>
          <cell r="E2739" t="str">
            <v>汚泥処理設備</v>
          </cell>
          <cell r="G2739" t="str">
            <v>汚泥焼却･溶融施設</v>
          </cell>
          <cell r="I2739" t="str">
            <v>灰搬出機</v>
          </cell>
          <cell r="K2739" t="str">
            <v>ﾛｰﾀﾘｰﾊﾞﾙﾌﾞ式(SS+塗装)</v>
          </cell>
        </row>
        <row r="2740">
          <cell r="B2740" t="str">
            <v>M7101602</v>
          </cell>
          <cell r="E2740" t="str">
            <v>汚泥処理設備</v>
          </cell>
          <cell r="G2740" t="str">
            <v>汚泥焼却･溶融施設</v>
          </cell>
          <cell r="I2740" t="str">
            <v>灰搬出機</v>
          </cell>
          <cell r="K2740" t="str">
            <v>ﾛｰﾀﾘｰﾊﾞﾙﾌﾞ式(SS+Znﾒｯｷ)</v>
          </cell>
        </row>
        <row r="2741">
          <cell r="B2741" t="str">
            <v>M7101603</v>
          </cell>
          <cell r="E2741" t="str">
            <v>汚泥処理設備</v>
          </cell>
          <cell r="G2741" t="str">
            <v>汚泥焼却･溶融施設</v>
          </cell>
          <cell r="I2741" t="str">
            <v>灰搬出機</v>
          </cell>
          <cell r="K2741" t="str">
            <v>ﾛｰﾀﾘｰﾊﾞﾙﾌﾞ式(SUS)</v>
          </cell>
        </row>
        <row r="2742">
          <cell r="B2742" t="str">
            <v>M7101604</v>
          </cell>
          <cell r="E2742" t="str">
            <v>汚泥処理設備</v>
          </cell>
          <cell r="G2742" t="str">
            <v>汚泥焼却･溶融施設</v>
          </cell>
          <cell r="I2742" t="str">
            <v>灰搬出機</v>
          </cell>
          <cell r="K2742" t="str">
            <v>ﾛｰﾀﾘｰﾊﾞﾙﾌﾞ式(鋳鉄)</v>
          </cell>
        </row>
        <row r="2743">
          <cell r="B2743" t="str">
            <v>M7101605</v>
          </cell>
          <cell r="E2743" t="str">
            <v>汚泥処理設備</v>
          </cell>
          <cell r="G2743" t="str">
            <v>汚泥焼却･溶融施設</v>
          </cell>
          <cell r="I2743" t="str">
            <v>灰搬出機</v>
          </cell>
          <cell r="K2743" t="str">
            <v>ﾀﾞﾝﾊﾟ式(SS+塗装)</v>
          </cell>
        </row>
        <row r="2744">
          <cell r="B2744" t="str">
            <v>M7101606</v>
          </cell>
          <cell r="E2744" t="str">
            <v>汚泥処理設備</v>
          </cell>
          <cell r="G2744" t="str">
            <v>汚泥焼却･溶融施設</v>
          </cell>
          <cell r="I2744" t="str">
            <v>灰搬出機</v>
          </cell>
          <cell r="K2744" t="str">
            <v>ﾀﾞﾝﾊﾟ式(SS+Znﾒｯｷ)</v>
          </cell>
        </row>
        <row r="2745">
          <cell r="B2745" t="str">
            <v>M7101607</v>
          </cell>
          <cell r="E2745" t="str">
            <v>汚泥処理設備</v>
          </cell>
          <cell r="G2745" t="str">
            <v>汚泥焼却･溶融施設</v>
          </cell>
          <cell r="I2745" t="str">
            <v>灰搬出機</v>
          </cell>
          <cell r="K2745" t="str">
            <v>ﾀﾞﾝﾊﾟ式(SUS)</v>
          </cell>
        </row>
        <row r="2746">
          <cell r="B2746" t="str">
            <v>M7101608</v>
          </cell>
          <cell r="E2746" t="str">
            <v>汚泥処理設備</v>
          </cell>
          <cell r="G2746" t="str">
            <v>汚泥焼却･溶融施設</v>
          </cell>
          <cell r="I2746" t="str">
            <v>灰搬出機</v>
          </cell>
          <cell r="K2746" t="str">
            <v>ﾀﾞﾝﾊﾟ式(鋳鉄)</v>
          </cell>
        </row>
        <row r="2747">
          <cell r="B2747" t="str">
            <v>M7101609</v>
          </cell>
          <cell r="E2747" t="str">
            <v>汚泥処理設備</v>
          </cell>
          <cell r="G2747" t="str">
            <v>汚泥焼却･溶融施設</v>
          </cell>
          <cell r="I2747" t="str">
            <v>灰搬出機</v>
          </cell>
          <cell r="K2747" t="str">
            <v>ｽｸﾘｭｰ式(SS+塗装)</v>
          </cell>
        </row>
        <row r="2748">
          <cell r="B2748" t="str">
            <v>M7101610</v>
          </cell>
          <cell r="E2748" t="str">
            <v>汚泥処理設備</v>
          </cell>
          <cell r="G2748" t="str">
            <v>汚泥焼却･溶融施設</v>
          </cell>
          <cell r="I2748" t="str">
            <v>灰搬出機</v>
          </cell>
          <cell r="K2748" t="str">
            <v>ｽｸﾘｭｰ式(SS+Znﾒｯｷ)</v>
          </cell>
        </row>
        <row r="2749">
          <cell r="B2749" t="str">
            <v>M7101611</v>
          </cell>
          <cell r="E2749" t="str">
            <v>汚泥処理設備</v>
          </cell>
          <cell r="G2749" t="str">
            <v>汚泥焼却･溶融施設</v>
          </cell>
          <cell r="I2749" t="str">
            <v>灰搬出機</v>
          </cell>
          <cell r="K2749" t="str">
            <v>ｽｸﾘｭｰ式(SUS)</v>
          </cell>
        </row>
        <row r="2750">
          <cell r="B2750" t="str">
            <v>M7101612</v>
          </cell>
          <cell r="E2750" t="str">
            <v>汚泥処理設備</v>
          </cell>
          <cell r="G2750" t="str">
            <v>汚泥焼却･溶融施設</v>
          </cell>
          <cell r="I2750" t="str">
            <v>灰搬出機</v>
          </cell>
          <cell r="K2750" t="str">
            <v>ｽｸﾘｭｰ式(鋳鉄)</v>
          </cell>
        </row>
        <row r="2751">
          <cell r="B2751" t="str">
            <v>M7101613</v>
          </cell>
          <cell r="E2751" t="str">
            <v>汚泥処理設備</v>
          </cell>
          <cell r="G2751" t="str">
            <v>汚泥焼却･溶融施設</v>
          </cell>
          <cell r="I2751" t="str">
            <v>灰搬出機</v>
          </cell>
          <cell r="K2751" t="str">
            <v>灰加湿器ﾊﾟﾄﾞﾙ式(SS+塗装)</v>
          </cell>
        </row>
        <row r="2752">
          <cell r="B2752" t="str">
            <v>M7101614</v>
          </cell>
          <cell r="E2752" t="str">
            <v>汚泥処理設備</v>
          </cell>
          <cell r="G2752" t="str">
            <v>汚泥焼却･溶融施設</v>
          </cell>
          <cell r="I2752" t="str">
            <v>灰搬出機</v>
          </cell>
          <cell r="K2752" t="str">
            <v>灰加湿器ﾊﾟﾄﾞﾙ式(SS+Znﾒｯｷ)</v>
          </cell>
        </row>
        <row r="2753">
          <cell r="B2753" t="str">
            <v>M7101615</v>
          </cell>
          <cell r="E2753" t="str">
            <v>汚泥処理設備</v>
          </cell>
          <cell r="G2753" t="str">
            <v>汚泥焼却･溶融施設</v>
          </cell>
          <cell r="I2753" t="str">
            <v>灰搬出機</v>
          </cell>
          <cell r="K2753" t="str">
            <v>灰加湿器ﾊﾟﾄﾞﾙ式(SUS)</v>
          </cell>
        </row>
        <row r="2754">
          <cell r="B2754" t="str">
            <v>M7101616</v>
          </cell>
          <cell r="E2754" t="str">
            <v>汚泥処理設備</v>
          </cell>
          <cell r="G2754" t="str">
            <v>汚泥焼却･溶融施設</v>
          </cell>
          <cell r="I2754" t="str">
            <v>灰搬出機</v>
          </cell>
          <cell r="K2754" t="str">
            <v>灰加湿器ﾊﾟﾝﾐｷｻｰ式(SS+塗装)</v>
          </cell>
        </row>
        <row r="2755">
          <cell r="B2755" t="str">
            <v>M7101617</v>
          </cell>
          <cell r="E2755" t="str">
            <v>汚泥処理設備</v>
          </cell>
          <cell r="G2755" t="str">
            <v>汚泥焼却･溶融施設</v>
          </cell>
          <cell r="I2755" t="str">
            <v>灰搬出機</v>
          </cell>
          <cell r="K2755" t="str">
            <v>灰加湿器ﾊﾟﾝﾐｷｻｰ式(SS+Znﾒｯｷ)</v>
          </cell>
        </row>
        <row r="2756">
          <cell r="B2756" t="str">
            <v>M7101618</v>
          </cell>
          <cell r="E2756" t="str">
            <v>汚泥処理設備</v>
          </cell>
          <cell r="G2756" t="str">
            <v>汚泥焼却･溶融施設</v>
          </cell>
          <cell r="I2756" t="str">
            <v>灰搬出機</v>
          </cell>
          <cell r="K2756" t="str">
            <v>灰加湿器ﾊﾟﾝﾐｷｻｰ式(SUS)</v>
          </cell>
        </row>
        <row r="2757">
          <cell r="B2757" t="str">
            <v>M7101619</v>
          </cell>
          <cell r="E2757" t="str">
            <v>汚泥処理設備</v>
          </cell>
          <cell r="G2757" t="str">
            <v>汚泥焼却･溶融施設</v>
          </cell>
          <cell r="I2757" t="str">
            <v>灰搬出機</v>
          </cell>
          <cell r="K2757" t="str">
            <v>振動篩(SUS)</v>
          </cell>
        </row>
        <row r="2758">
          <cell r="B2758" t="str">
            <v>M7101701</v>
          </cell>
          <cell r="E2758" t="str">
            <v>汚泥処理設備</v>
          </cell>
          <cell r="G2758" t="str">
            <v>汚泥焼却･溶融施設</v>
          </cell>
          <cell r="I2758" t="str">
            <v>ﾊﾞｹｯﾄｺﾝﾍﾞﾔ</v>
          </cell>
          <cell r="K2758" t="str">
            <v>ﾊﾞｹｯﾄｺﾝﾍﾞﾔ(SS+塗装)</v>
          </cell>
        </row>
        <row r="2759">
          <cell r="B2759" t="str">
            <v>M7101702</v>
          </cell>
          <cell r="E2759" t="str">
            <v>汚泥処理設備</v>
          </cell>
          <cell r="G2759" t="str">
            <v>汚泥焼却･溶融施設</v>
          </cell>
          <cell r="I2759" t="str">
            <v>ﾊﾞｹｯﾄｺﾝﾍﾞﾔ</v>
          </cell>
          <cell r="K2759" t="str">
            <v>ﾊﾞｹｯﾄｺﾝﾍﾞﾔ(SUS)</v>
          </cell>
        </row>
        <row r="2760">
          <cell r="B2760" t="str">
            <v>M7101703</v>
          </cell>
          <cell r="E2760" t="str">
            <v>汚泥処理設備</v>
          </cell>
          <cell r="G2760" t="str">
            <v>汚泥焼却･溶融施設</v>
          </cell>
          <cell r="I2760" t="str">
            <v>ﾊﾞｹｯﾄｺﾝﾍﾞﾔ</v>
          </cell>
          <cell r="K2760" t="str">
            <v>ﾊﾞｹｯﾄｺﾝﾍﾞﾔ(鋳鉄)</v>
          </cell>
        </row>
        <row r="2761">
          <cell r="B2761" t="str">
            <v>M7101704</v>
          </cell>
          <cell r="E2761" t="str">
            <v>汚泥処理設備</v>
          </cell>
          <cell r="G2761" t="str">
            <v>汚泥焼却･溶融施設</v>
          </cell>
          <cell r="I2761" t="str">
            <v>ﾊﾞｹｯﾄｺﾝﾍﾞﾔ</v>
          </cell>
          <cell r="K2761" t="str">
            <v>ﾊﾞｹｯﾄｺﾝﾍﾞﾔ(樹脂)</v>
          </cell>
        </row>
        <row r="2762">
          <cell r="B2762" t="str">
            <v>M7101801</v>
          </cell>
          <cell r="E2762" t="str">
            <v>汚泥処理設備</v>
          </cell>
          <cell r="G2762" t="str">
            <v>汚泥焼却･溶融施設</v>
          </cell>
          <cell r="I2762" t="str">
            <v>ﾌﾗｲﾄｺﾝﾍﾞﾔ</v>
          </cell>
          <cell r="K2762" t="str">
            <v>ﾌﾗｲﾄｺﾝﾍﾞﾔ(SS+塗装)</v>
          </cell>
        </row>
        <row r="2763">
          <cell r="B2763" t="str">
            <v>M7101802</v>
          </cell>
          <cell r="E2763" t="str">
            <v>汚泥処理設備</v>
          </cell>
          <cell r="G2763" t="str">
            <v>汚泥焼却･溶融施設</v>
          </cell>
          <cell r="I2763" t="str">
            <v>ﾌﾗｲﾄｺﾝﾍﾞﾔ</v>
          </cell>
          <cell r="K2763" t="str">
            <v>ﾌﾗｲﾄｺﾝﾍﾞﾔ(SS+Znﾒｯｷ)</v>
          </cell>
        </row>
        <row r="2764">
          <cell r="B2764" t="str">
            <v>M7101803</v>
          </cell>
          <cell r="E2764" t="str">
            <v>汚泥処理設備</v>
          </cell>
          <cell r="G2764" t="str">
            <v>汚泥焼却･溶融施設</v>
          </cell>
          <cell r="I2764" t="str">
            <v>ﾌﾗｲﾄｺﾝﾍﾞﾔ</v>
          </cell>
          <cell r="K2764" t="str">
            <v>ﾌﾗｲﾄｺﾝﾍﾞﾔ(SUS)</v>
          </cell>
        </row>
        <row r="2765">
          <cell r="B2765" t="str">
            <v>M7101804</v>
          </cell>
          <cell r="E2765" t="str">
            <v>汚泥処理設備</v>
          </cell>
          <cell r="G2765" t="str">
            <v>汚泥焼却･溶融施設</v>
          </cell>
          <cell r="I2765" t="str">
            <v>ﾌﾗｲﾄｺﾝﾍﾞﾔ</v>
          </cell>
          <cell r="K2765" t="str">
            <v>ﾌﾗｲﾄｺﾝﾍﾞﾔ(鋳鉄)</v>
          </cell>
        </row>
        <row r="2766">
          <cell r="B2766" t="str">
            <v>M7101805</v>
          </cell>
          <cell r="E2766" t="str">
            <v>汚泥処理設備</v>
          </cell>
          <cell r="G2766" t="str">
            <v>汚泥焼却･溶融施設</v>
          </cell>
          <cell r="I2766" t="str">
            <v>ﾌﾗｲﾄｺﾝﾍﾞﾔ</v>
          </cell>
          <cell r="K2766" t="str">
            <v>ﾌﾗｲﾄｺﾝﾍﾞﾔ(樹脂)</v>
          </cell>
        </row>
        <row r="2767">
          <cell r="B2767" t="str">
            <v>M7101901</v>
          </cell>
          <cell r="E2767" t="str">
            <v>汚泥処理設備</v>
          </cell>
          <cell r="G2767" t="str">
            <v>汚泥焼却･溶融施設</v>
          </cell>
          <cell r="I2767" t="str">
            <v>ｽｸﾘｭｰｺﾝﾍﾞﾔ</v>
          </cell>
          <cell r="K2767" t="str">
            <v>ｽｸﾘｭｰｺﾝﾍﾞﾔ(SS+塗装)</v>
          </cell>
        </row>
        <row r="2768">
          <cell r="B2768" t="str">
            <v>M7101902</v>
          </cell>
          <cell r="E2768" t="str">
            <v>汚泥処理設備</v>
          </cell>
          <cell r="G2768" t="str">
            <v>汚泥焼却･溶融施設</v>
          </cell>
          <cell r="I2768" t="str">
            <v>ｽｸﾘｭｰｺﾝﾍﾞﾔ</v>
          </cell>
          <cell r="K2768" t="str">
            <v>ｽｸﾘｭｰｺﾝﾍﾞﾔ(SS+Znﾒｯｷ)</v>
          </cell>
        </row>
        <row r="2769">
          <cell r="B2769" t="str">
            <v>M7101903</v>
          </cell>
          <cell r="E2769" t="str">
            <v>汚泥処理設備</v>
          </cell>
          <cell r="G2769" t="str">
            <v>汚泥焼却･溶融施設</v>
          </cell>
          <cell r="I2769" t="str">
            <v>ｽｸﾘｭｰｺﾝﾍﾞﾔ</v>
          </cell>
          <cell r="K2769" t="str">
            <v>ｽｸﾘｭｰｺﾝﾍﾞﾔ(SUS)</v>
          </cell>
        </row>
        <row r="2770">
          <cell r="B2770" t="str">
            <v>M7101904</v>
          </cell>
          <cell r="E2770" t="str">
            <v>汚泥処理設備</v>
          </cell>
          <cell r="G2770" t="str">
            <v>汚泥焼却･溶融施設</v>
          </cell>
          <cell r="I2770" t="str">
            <v>ｽｸﾘｭｰｺﾝﾍﾞﾔ</v>
          </cell>
          <cell r="K2770" t="str">
            <v>ｽｸﾘｭｰｺﾝﾍﾞﾔ(樹脂)</v>
          </cell>
        </row>
        <row r="2771">
          <cell r="B2771" t="str">
            <v>M7101905</v>
          </cell>
          <cell r="E2771" t="str">
            <v>汚泥処理設備</v>
          </cell>
          <cell r="G2771" t="str">
            <v>汚泥焼却･溶融施設</v>
          </cell>
          <cell r="I2771" t="str">
            <v>ｽｸﾘｭｰｺﾝﾍﾞﾔ</v>
          </cell>
          <cell r="K2771" t="str">
            <v>ﾍﾞﾙﾄｺﾝﾍﾞﾔ(SS+塗装)</v>
          </cell>
        </row>
        <row r="2772">
          <cell r="B2772" t="str">
            <v>M7101906</v>
          </cell>
          <cell r="E2772" t="str">
            <v>汚泥処理設備</v>
          </cell>
          <cell r="G2772" t="str">
            <v>汚泥焼却･溶融施設</v>
          </cell>
          <cell r="I2772" t="str">
            <v>ｽｸﾘｭｰｺﾝﾍﾞﾔ</v>
          </cell>
          <cell r="K2772" t="str">
            <v>ﾍﾞﾙﾄｺﾝﾍﾞﾔ(SS+Znﾒｯｷ)</v>
          </cell>
        </row>
        <row r="2773">
          <cell r="B2773" t="str">
            <v>M7101907</v>
          </cell>
          <cell r="E2773" t="str">
            <v>汚泥処理設備</v>
          </cell>
          <cell r="G2773" t="str">
            <v>汚泥焼却･溶融施設</v>
          </cell>
          <cell r="I2773" t="str">
            <v>ｽｸﾘｭｰｺﾝﾍﾞﾔ</v>
          </cell>
          <cell r="K2773" t="str">
            <v>ﾍﾞﾙﾄｺﾝﾍﾞﾔ(SUS)</v>
          </cell>
        </row>
        <row r="2774">
          <cell r="B2774" t="str">
            <v>M7101908</v>
          </cell>
          <cell r="E2774" t="str">
            <v>汚泥処理設備</v>
          </cell>
          <cell r="G2774" t="str">
            <v>汚泥焼却･溶融施設</v>
          </cell>
          <cell r="I2774" t="str">
            <v>ｽｸﾘｭｰｺﾝﾍﾞﾔ</v>
          </cell>
          <cell r="K2774" t="str">
            <v>ﾍﾞﾙﾄｺﾝﾍﾞﾔ(樹脂)</v>
          </cell>
        </row>
        <row r="2775">
          <cell r="B2775" t="str">
            <v>M7102001</v>
          </cell>
          <cell r="E2775" t="str">
            <v>汚泥処理設備</v>
          </cell>
          <cell r="G2775" t="str">
            <v>汚泥焼却･溶融施設</v>
          </cell>
          <cell r="I2775" t="str">
            <v>灰ﾎｯﾊﾟ</v>
          </cell>
          <cell r="K2775" t="str">
            <v>ﾎｯﾊﾟ(電動ｶｯﾄｹﾞｰﾄ式)(SS+塗装)</v>
          </cell>
        </row>
        <row r="2776">
          <cell r="B2776" t="str">
            <v>M7102002</v>
          </cell>
          <cell r="E2776" t="str">
            <v>汚泥処理設備</v>
          </cell>
          <cell r="G2776" t="str">
            <v>汚泥焼却･溶融施設</v>
          </cell>
          <cell r="I2776" t="str">
            <v>灰ﾎｯﾊﾟ</v>
          </cell>
          <cell r="K2776" t="str">
            <v>ﾎｯﾊﾟ(電動ｶｯﾄｹﾞｰﾄ式)(SS+Znﾒｯｷ)</v>
          </cell>
        </row>
        <row r="2777">
          <cell r="B2777" t="str">
            <v>M7102003</v>
          </cell>
          <cell r="E2777" t="str">
            <v>汚泥処理設備</v>
          </cell>
          <cell r="G2777" t="str">
            <v>汚泥焼却･溶融施設</v>
          </cell>
          <cell r="I2777" t="str">
            <v>灰ﾎｯﾊﾟ</v>
          </cell>
          <cell r="K2777" t="str">
            <v>ﾎｯﾊﾟ(電動ｶｯﾄｹﾞｰﾄ式)(SUS)</v>
          </cell>
        </row>
        <row r="2778">
          <cell r="B2778" t="str">
            <v>M7102004</v>
          </cell>
          <cell r="E2778" t="str">
            <v>汚泥処理設備</v>
          </cell>
          <cell r="G2778" t="str">
            <v>汚泥焼却･溶融施設</v>
          </cell>
          <cell r="I2778" t="str">
            <v>灰ﾎｯﾊﾟ</v>
          </cell>
          <cell r="K2778" t="str">
            <v>ﾎｯﾊﾟ(油圧ｶｯﾄｹﾞｰﾄ式)(SS+塗装)</v>
          </cell>
        </row>
        <row r="2779">
          <cell r="B2779" t="str">
            <v>M7102005</v>
          </cell>
          <cell r="E2779" t="str">
            <v>汚泥処理設備</v>
          </cell>
          <cell r="G2779" t="str">
            <v>汚泥焼却･溶融施設</v>
          </cell>
          <cell r="I2779" t="str">
            <v>灰ﾎｯﾊﾟ</v>
          </cell>
          <cell r="K2779" t="str">
            <v>ﾎｯﾊﾟ(油圧ｶｯﾄｹﾞｰﾄ式)(SS+Znﾒｯｷ)</v>
          </cell>
        </row>
        <row r="2780">
          <cell r="B2780" t="str">
            <v>M7102006</v>
          </cell>
          <cell r="E2780" t="str">
            <v>汚泥処理設備</v>
          </cell>
          <cell r="G2780" t="str">
            <v>汚泥焼却･溶融施設</v>
          </cell>
          <cell r="I2780" t="str">
            <v>灰ﾎｯﾊﾟ</v>
          </cell>
          <cell r="K2780" t="str">
            <v>ﾎｯﾊﾟ(油圧ｶｯﾄｹﾞｰﾄ式)(SUS)</v>
          </cell>
        </row>
        <row r="2781">
          <cell r="B2781" t="str">
            <v>M7102007</v>
          </cell>
          <cell r="E2781" t="str">
            <v>汚泥処理設備</v>
          </cell>
          <cell r="G2781" t="str">
            <v>汚泥焼却･溶融施設</v>
          </cell>
          <cell r="I2781" t="str">
            <v>灰ﾎｯﾊﾟ</v>
          </cell>
          <cell r="K2781" t="str">
            <v>油圧ﾕﾆｯﾄ(SS+塗装)</v>
          </cell>
        </row>
        <row r="2782">
          <cell r="B2782" t="str">
            <v>M7102008</v>
          </cell>
          <cell r="E2782" t="str">
            <v>汚泥処理設備</v>
          </cell>
          <cell r="G2782" t="str">
            <v>汚泥焼却･溶融施設</v>
          </cell>
          <cell r="I2782" t="str">
            <v>灰ﾎｯﾊﾟ</v>
          </cell>
          <cell r="K2782" t="str">
            <v>油圧ﾕﾆｯﾄ(SS+Znﾒｯｷ)</v>
          </cell>
        </row>
        <row r="2783">
          <cell r="B2783" t="str">
            <v>M7102009</v>
          </cell>
          <cell r="E2783" t="str">
            <v>汚泥処理設備</v>
          </cell>
          <cell r="G2783" t="str">
            <v>汚泥焼却･溶融施設</v>
          </cell>
          <cell r="I2783" t="str">
            <v>灰ﾎｯﾊﾟ</v>
          </cell>
          <cell r="K2783" t="str">
            <v>油圧ﾕﾆｯﾄ(SUS)</v>
          </cell>
        </row>
        <row r="2784">
          <cell r="B2784" t="str">
            <v>M7102010</v>
          </cell>
          <cell r="E2784" t="str">
            <v>汚泥処理設備</v>
          </cell>
          <cell r="G2784" t="str">
            <v>汚泥焼却･溶融施設</v>
          </cell>
          <cell r="I2784" t="str">
            <v>灰ﾎｯﾊﾟ</v>
          </cell>
          <cell r="K2784" t="str">
            <v>ﾎｯﾊﾟ(空圧ｶｯﾄｹﾞｰﾄ式)(SS+塗装)</v>
          </cell>
        </row>
        <row r="2785">
          <cell r="B2785" t="str">
            <v>M7102011</v>
          </cell>
          <cell r="E2785" t="str">
            <v>汚泥処理設備</v>
          </cell>
          <cell r="G2785" t="str">
            <v>汚泥焼却･溶融施設</v>
          </cell>
          <cell r="I2785" t="str">
            <v>灰ﾎｯﾊﾟ</v>
          </cell>
          <cell r="K2785" t="str">
            <v>ﾎｯﾊﾟ(空圧ｶｯﾄｹﾞｰﾄ式)(SS+Znﾒｯｷ)</v>
          </cell>
        </row>
        <row r="2786">
          <cell r="B2786" t="str">
            <v>M7102012</v>
          </cell>
          <cell r="E2786" t="str">
            <v>汚泥処理設備</v>
          </cell>
          <cell r="G2786" t="str">
            <v>汚泥焼却･溶融施設</v>
          </cell>
          <cell r="I2786" t="str">
            <v>灰ﾎｯﾊﾟ</v>
          </cell>
          <cell r="K2786" t="str">
            <v>ﾎｯﾊﾟ(空圧ｶｯﾄｹﾞｰﾄ式)(SUS)</v>
          </cell>
        </row>
        <row r="2787">
          <cell r="B2787" t="str">
            <v>M7102013</v>
          </cell>
          <cell r="E2787" t="str">
            <v>汚泥処理設備</v>
          </cell>
          <cell r="G2787" t="str">
            <v>汚泥焼却･溶融施設</v>
          </cell>
          <cell r="I2787" t="str">
            <v>灰ﾎｯﾊﾟ</v>
          </cell>
          <cell r="K2787" t="str">
            <v>可搬式小型空気圧縮機(SS+塗装)</v>
          </cell>
        </row>
        <row r="2788">
          <cell r="B2788" t="str">
            <v>M7102014</v>
          </cell>
          <cell r="E2788" t="str">
            <v>汚泥処理設備</v>
          </cell>
          <cell r="G2788" t="str">
            <v>汚泥焼却･溶融施設</v>
          </cell>
          <cell r="I2788" t="str">
            <v>灰ﾎｯﾊﾟ</v>
          </cell>
          <cell r="K2788" t="str">
            <v>可搬式小型空気圧縮機(SS+Znﾒｯｷ)</v>
          </cell>
        </row>
        <row r="2789">
          <cell r="B2789" t="str">
            <v>M7102015</v>
          </cell>
          <cell r="E2789" t="str">
            <v>汚泥処理設備</v>
          </cell>
          <cell r="G2789" t="str">
            <v>汚泥焼却･溶融施設</v>
          </cell>
          <cell r="I2789" t="str">
            <v>灰ﾎｯﾊﾟ</v>
          </cell>
          <cell r="K2789" t="str">
            <v>可搬式小型空気圧縮機(SUS)</v>
          </cell>
        </row>
        <row r="2790">
          <cell r="B2790" t="str">
            <v>M7102016</v>
          </cell>
          <cell r="E2790" t="str">
            <v>汚泥処理設備</v>
          </cell>
          <cell r="G2790" t="str">
            <v>汚泥焼却･溶融施設</v>
          </cell>
          <cell r="I2790" t="str">
            <v>灰ﾎｯﾊﾟ</v>
          </cell>
          <cell r="K2790" t="str">
            <v>ｽｸﾘｭｰ式空気圧縮機(SS+塗装)</v>
          </cell>
        </row>
        <row r="2791">
          <cell r="B2791" t="str">
            <v>M7102017</v>
          </cell>
          <cell r="E2791" t="str">
            <v>汚泥処理設備</v>
          </cell>
          <cell r="G2791" t="str">
            <v>汚泥焼却･溶融施設</v>
          </cell>
          <cell r="I2791" t="str">
            <v>灰ﾎｯﾊﾟ</v>
          </cell>
          <cell r="K2791" t="str">
            <v>ｽｸﾘｭｰ式空気圧縮機(SS+Znﾒｯｷ)</v>
          </cell>
        </row>
        <row r="2792">
          <cell r="B2792" t="str">
            <v>M7102018</v>
          </cell>
          <cell r="E2792" t="str">
            <v>汚泥処理設備</v>
          </cell>
          <cell r="G2792" t="str">
            <v>汚泥焼却･溶融施設</v>
          </cell>
          <cell r="I2792" t="str">
            <v>灰ﾎｯﾊﾟ</v>
          </cell>
          <cell r="K2792" t="str">
            <v>ｽｸﾘｭｰ式空気圧縮機(SUS)</v>
          </cell>
        </row>
        <row r="2793">
          <cell r="B2793" t="str">
            <v>M7102019</v>
          </cell>
          <cell r="E2793" t="str">
            <v>汚泥処理設備</v>
          </cell>
          <cell r="G2793" t="str">
            <v>汚泥焼却･溶融施設</v>
          </cell>
          <cell r="I2793" t="str">
            <v>灰ﾎｯﾊﾟ</v>
          </cell>
          <cell r="K2793" t="str">
            <v>ｽｸﾘｭｰ式空気圧縮機(鋳鉄)</v>
          </cell>
        </row>
        <row r="2794">
          <cell r="B2794" t="str">
            <v>M7102020</v>
          </cell>
          <cell r="E2794" t="str">
            <v>汚泥処理設備</v>
          </cell>
          <cell r="G2794" t="str">
            <v>汚泥焼却･溶融施設</v>
          </cell>
          <cell r="I2794" t="str">
            <v>灰ﾎｯﾊﾟ</v>
          </cell>
          <cell r="K2794" t="str">
            <v>空気槽(SS+塗装)</v>
          </cell>
        </row>
        <row r="2795">
          <cell r="B2795" t="str">
            <v>M7102021</v>
          </cell>
          <cell r="E2795" t="str">
            <v>汚泥処理設備</v>
          </cell>
          <cell r="G2795" t="str">
            <v>汚泥焼却･溶融施設</v>
          </cell>
          <cell r="I2795" t="str">
            <v>灰ﾎｯﾊﾟ</v>
          </cell>
          <cell r="K2795" t="str">
            <v>空気槽(SS+Znﾒｯｷ)</v>
          </cell>
        </row>
        <row r="2796">
          <cell r="B2796" t="str">
            <v>M7102022</v>
          </cell>
          <cell r="E2796" t="str">
            <v>汚泥処理設備</v>
          </cell>
          <cell r="G2796" t="str">
            <v>汚泥焼却･溶融施設</v>
          </cell>
          <cell r="I2796" t="str">
            <v>灰ﾎｯﾊﾟ</v>
          </cell>
          <cell r="K2796" t="str">
            <v>空気槽(SUS)</v>
          </cell>
        </row>
        <row r="2797">
          <cell r="B2797" t="str">
            <v>M7102023</v>
          </cell>
          <cell r="E2797" t="str">
            <v>汚泥処理設備</v>
          </cell>
          <cell r="G2797" t="str">
            <v>汚泥焼却･溶融施設</v>
          </cell>
          <cell r="I2797" t="str">
            <v>灰ﾎｯﾊﾟ</v>
          </cell>
          <cell r="K2797" t="str">
            <v>除湿器(SS+塗装)</v>
          </cell>
        </row>
        <row r="2798">
          <cell r="B2798" t="str">
            <v>M7102024</v>
          </cell>
          <cell r="E2798" t="str">
            <v>汚泥処理設備</v>
          </cell>
          <cell r="G2798" t="str">
            <v>汚泥焼却･溶融施設</v>
          </cell>
          <cell r="I2798" t="str">
            <v>灰ﾎｯﾊﾟ</v>
          </cell>
          <cell r="K2798" t="str">
            <v>除湿器(SS+Znﾒｯｷ)</v>
          </cell>
        </row>
        <row r="2799">
          <cell r="B2799" t="str">
            <v>M7102025</v>
          </cell>
          <cell r="E2799" t="str">
            <v>汚泥処理設備</v>
          </cell>
          <cell r="G2799" t="str">
            <v>汚泥焼却･溶融施設</v>
          </cell>
          <cell r="I2799" t="str">
            <v>灰ﾎｯﾊﾟ</v>
          </cell>
          <cell r="K2799" t="str">
            <v>除湿器(SUS)</v>
          </cell>
        </row>
        <row r="2800">
          <cell r="B2800" t="str">
            <v>M7102026</v>
          </cell>
          <cell r="E2800" t="str">
            <v>汚泥処理設備</v>
          </cell>
          <cell r="G2800" t="str">
            <v>汚泥焼却･溶融施設</v>
          </cell>
          <cell r="I2800" t="str">
            <v>灰ﾎｯﾊﾟ</v>
          </cell>
          <cell r="K2800" t="str">
            <v>ﾎｯﾊﾟ(多軸ｽｸﾘｭｰ式)(SS+塗装)</v>
          </cell>
        </row>
        <row r="2801">
          <cell r="B2801" t="str">
            <v>M7102027</v>
          </cell>
          <cell r="E2801" t="str">
            <v>汚泥処理設備</v>
          </cell>
          <cell r="G2801" t="str">
            <v>汚泥焼却･溶融施設</v>
          </cell>
          <cell r="I2801" t="str">
            <v>灰ﾎｯﾊﾟ</v>
          </cell>
          <cell r="K2801" t="str">
            <v>ﾎｯﾊﾟ(多軸ｽｸﾘｭｰ式)(SS+Znﾒｯｷ)</v>
          </cell>
        </row>
        <row r="2802">
          <cell r="B2802" t="str">
            <v>M7102028</v>
          </cell>
          <cell r="E2802" t="str">
            <v>汚泥処理設備</v>
          </cell>
          <cell r="G2802" t="str">
            <v>汚泥焼却･溶融施設</v>
          </cell>
          <cell r="I2802" t="str">
            <v>灰ﾎｯﾊﾟ</v>
          </cell>
          <cell r="K2802" t="str">
            <v>ﾎｯﾊﾟ(多軸ｽｸﾘｭｰ式)(SUS)</v>
          </cell>
        </row>
        <row r="2803">
          <cell r="B2803" t="str">
            <v>M7102029</v>
          </cell>
          <cell r="E2803" t="str">
            <v>汚泥処理設備</v>
          </cell>
          <cell r="G2803" t="str">
            <v>汚泥焼却･溶融施設</v>
          </cell>
          <cell r="I2803" t="str">
            <v>灰ﾎｯﾊﾟ</v>
          </cell>
          <cell r="K2803" t="str">
            <v>ﾎｯﾊﾟ(多軸ｽｸﾘｭｰ式)(鋳鉄)</v>
          </cell>
        </row>
        <row r="2804">
          <cell r="B2804" t="str">
            <v>M7102101</v>
          </cell>
          <cell r="E2804" t="str">
            <v>汚泥処理設備</v>
          </cell>
          <cell r="G2804" t="str">
            <v>汚泥焼却･溶融施設</v>
          </cell>
          <cell r="I2804" t="str">
            <v>ｽﾗｸﾞ生成装置</v>
          </cell>
          <cell r="K2804" t="str">
            <v>水砕ｽﾗｸﾞ装置(SS+塗装)</v>
          </cell>
        </row>
        <row r="2805">
          <cell r="B2805" t="str">
            <v>M7102102</v>
          </cell>
          <cell r="E2805" t="str">
            <v>汚泥処理設備</v>
          </cell>
          <cell r="G2805" t="str">
            <v>汚泥焼却･溶融施設</v>
          </cell>
          <cell r="I2805" t="str">
            <v>ｽﾗｸﾞ生成装置</v>
          </cell>
          <cell r="K2805" t="str">
            <v>水砕ｽﾗｸﾞ装置(SS+Znﾒｯｷ)</v>
          </cell>
        </row>
        <row r="2806">
          <cell r="B2806" t="str">
            <v>M7102103</v>
          </cell>
          <cell r="E2806" t="str">
            <v>汚泥処理設備</v>
          </cell>
          <cell r="G2806" t="str">
            <v>汚泥焼却･溶融施設</v>
          </cell>
          <cell r="I2806" t="str">
            <v>ｽﾗｸﾞ生成装置</v>
          </cell>
          <cell r="K2806" t="str">
            <v>水砕ｽﾗｸﾞ装置(SUS)</v>
          </cell>
        </row>
        <row r="2807">
          <cell r="B2807" t="str">
            <v>M7102104</v>
          </cell>
          <cell r="E2807" t="str">
            <v>汚泥処理設備</v>
          </cell>
          <cell r="G2807" t="str">
            <v>汚泥焼却･溶融施設</v>
          </cell>
          <cell r="I2807" t="str">
            <v>ｽﾗｸﾞ生成装置</v>
          </cell>
          <cell r="K2807" t="str">
            <v>水砕ｽﾗｸﾞ装置(樹脂)</v>
          </cell>
        </row>
        <row r="2808">
          <cell r="B2808" t="str">
            <v>M7102105</v>
          </cell>
          <cell r="E2808" t="str">
            <v>汚泥処理設備</v>
          </cell>
          <cell r="G2808" t="str">
            <v>汚泥焼却･溶融施設</v>
          </cell>
          <cell r="I2808" t="str">
            <v>ｽﾗｸﾞ生成装置</v>
          </cell>
          <cell r="K2808" t="str">
            <v>空冷ｽﾗｸﾞ装置(SS+塗装)</v>
          </cell>
        </row>
        <row r="2809">
          <cell r="B2809" t="str">
            <v>M7102106</v>
          </cell>
          <cell r="E2809" t="str">
            <v>汚泥処理設備</v>
          </cell>
          <cell r="G2809" t="str">
            <v>汚泥焼却･溶融施設</v>
          </cell>
          <cell r="I2809" t="str">
            <v>ｽﾗｸﾞ生成装置</v>
          </cell>
          <cell r="K2809" t="str">
            <v>空冷ｽﾗｸﾞ装置(SS+Znﾒｯｷ)</v>
          </cell>
        </row>
        <row r="2810">
          <cell r="B2810" t="str">
            <v>M7102107</v>
          </cell>
          <cell r="E2810" t="str">
            <v>汚泥処理設備</v>
          </cell>
          <cell r="G2810" t="str">
            <v>汚泥焼却･溶融施設</v>
          </cell>
          <cell r="I2810" t="str">
            <v>ｽﾗｸﾞ生成装置</v>
          </cell>
          <cell r="K2810" t="str">
            <v>空冷ｽﾗｸﾞ装置(SUS)</v>
          </cell>
        </row>
        <row r="2811">
          <cell r="B2811" t="str">
            <v>M7102201</v>
          </cell>
          <cell r="E2811" t="str">
            <v>汚泥処理設備</v>
          </cell>
          <cell r="G2811" t="str">
            <v>汚泥焼却･溶融施設</v>
          </cell>
          <cell r="I2811" t="str">
            <v>煙道</v>
          </cell>
          <cell r="K2811" t="str">
            <v>煙道(SS+塗装)</v>
          </cell>
        </row>
        <row r="2812">
          <cell r="B2812" t="str">
            <v>M7102202</v>
          </cell>
          <cell r="E2812" t="str">
            <v>汚泥処理設備</v>
          </cell>
          <cell r="G2812" t="str">
            <v>汚泥焼却･溶融施設</v>
          </cell>
          <cell r="I2812" t="str">
            <v>煙道</v>
          </cell>
          <cell r="K2812" t="str">
            <v>煙道(SS+Znﾒｯｷ)</v>
          </cell>
        </row>
        <row r="2813">
          <cell r="B2813" t="str">
            <v>M7102203</v>
          </cell>
          <cell r="E2813" t="str">
            <v>汚泥処理設備</v>
          </cell>
          <cell r="G2813" t="str">
            <v>汚泥焼却･溶融施設</v>
          </cell>
          <cell r="I2813" t="str">
            <v>煙道</v>
          </cell>
          <cell r="K2813" t="str">
            <v>煙道(SUS)</v>
          </cell>
        </row>
        <row r="2814">
          <cell r="B2814" t="str">
            <v>M7102301</v>
          </cell>
          <cell r="E2814" t="str">
            <v>汚泥処理設備</v>
          </cell>
          <cell r="G2814" t="str">
            <v>汚泥焼却･溶融施設</v>
          </cell>
          <cell r="I2814" t="str">
            <v>空気圧縮機</v>
          </cell>
          <cell r="K2814" t="str">
            <v>可搬式小型空気圧縮機(SS+塗装)</v>
          </cell>
        </row>
        <row r="2815">
          <cell r="B2815" t="str">
            <v>M7102302</v>
          </cell>
          <cell r="E2815" t="str">
            <v>汚泥処理設備</v>
          </cell>
          <cell r="G2815" t="str">
            <v>汚泥焼却･溶融施設</v>
          </cell>
          <cell r="I2815" t="str">
            <v>空気圧縮機</v>
          </cell>
          <cell r="K2815" t="str">
            <v>可搬式小型空気圧縮機(SS+Znﾒｯｷ)</v>
          </cell>
        </row>
        <row r="2816">
          <cell r="B2816" t="str">
            <v>M7102303</v>
          </cell>
          <cell r="E2816" t="str">
            <v>汚泥処理設備</v>
          </cell>
          <cell r="G2816" t="str">
            <v>汚泥焼却･溶融施設</v>
          </cell>
          <cell r="I2816" t="str">
            <v>空気圧縮機</v>
          </cell>
          <cell r="K2816" t="str">
            <v>可搬式小型空気圧縮機(SUS)</v>
          </cell>
        </row>
        <row r="2817">
          <cell r="B2817" t="str">
            <v>M7102304</v>
          </cell>
          <cell r="E2817" t="str">
            <v>汚泥処理設備</v>
          </cell>
          <cell r="G2817" t="str">
            <v>汚泥焼却･溶融施設</v>
          </cell>
          <cell r="I2817" t="str">
            <v>空気圧縮機</v>
          </cell>
          <cell r="K2817" t="str">
            <v>ｽｸﾘｭｰ式空気圧縮機(SS+塗装)</v>
          </cell>
        </row>
        <row r="2818">
          <cell r="B2818" t="str">
            <v>M7102305</v>
          </cell>
          <cell r="E2818" t="str">
            <v>汚泥処理設備</v>
          </cell>
          <cell r="G2818" t="str">
            <v>汚泥焼却･溶融施設</v>
          </cell>
          <cell r="I2818" t="str">
            <v>空気圧縮機</v>
          </cell>
          <cell r="K2818" t="str">
            <v>ｽｸﾘｭｰ式空気圧縮機(SS+Znﾒｯｷ)</v>
          </cell>
        </row>
        <row r="2819">
          <cell r="B2819" t="str">
            <v>M7102306</v>
          </cell>
          <cell r="E2819" t="str">
            <v>汚泥処理設備</v>
          </cell>
          <cell r="G2819" t="str">
            <v>汚泥焼却･溶融施設</v>
          </cell>
          <cell r="I2819" t="str">
            <v>空気圧縮機</v>
          </cell>
          <cell r="K2819" t="str">
            <v>ｽｸﾘｭｰ式空気圧縮機(SUS)</v>
          </cell>
        </row>
        <row r="2820">
          <cell r="B2820" t="str">
            <v>M7102307</v>
          </cell>
          <cell r="E2820" t="str">
            <v>汚泥処理設備</v>
          </cell>
          <cell r="G2820" t="str">
            <v>汚泥焼却･溶融施設</v>
          </cell>
          <cell r="I2820" t="str">
            <v>空気圧縮機</v>
          </cell>
          <cell r="K2820" t="str">
            <v>ｽｸﾘｭｰ式空気圧縮機(鋳鉄)</v>
          </cell>
        </row>
        <row r="2821">
          <cell r="B2821" t="str">
            <v>M7102308</v>
          </cell>
          <cell r="E2821" t="str">
            <v>汚泥処理設備</v>
          </cell>
          <cell r="G2821" t="str">
            <v>汚泥焼却･溶融施設</v>
          </cell>
          <cell r="I2821" t="str">
            <v>空気圧縮機</v>
          </cell>
          <cell r="K2821" t="str">
            <v>空気槽(SS+塗装)</v>
          </cell>
        </row>
        <row r="2822">
          <cell r="B2822" t="str">
            <v>M7102309</v>
          </cell>
          <cell r="E2822" t="str">
            <v>汚泥処理設備</v>
          </cell>
          <cell r="G2822" t="str">
            <v>汚泥焼却･溶融施設</v>
          </cell>
          <cell r="I2822" t="str">
            <v>空気圧縮機</v>
          </cell>
          <cell r="K2822" t="str">
            <v>空気槽(SS+Znﾒｯｷ)</v>
          </cell>
        </row>
        <row r="2823">
          <cell r="B2823" t="str">
            <v>M7102310</v>
          </cell>
          <cell r="E2823" t="str">
            <v>汚泥処理設備</v>
          </cell>
          <cell r="G2823" t="str">
            <v>汚泥焼却･溶融施設</v>
          </cell>
          <cell r="I2823" t="str">
            <v>空気圧縮機</v>
          </cell>
          <cell r="K2823" t="str">
            <v>空気槽(SUS)</v>
          </cell>
        </row>
        <row r="2824">
          <cell r="B2824" t="str">
            <v>M7102311</v>
          </cell>
          <cell r="E2824" t="str">
            <v>汚泥処理設備</v>
          </cell>
          <cell r="G2824" t="str">
            <v>汚泥焼却･溶融施設</v>
          </cell>
          <cell r="I2824" t="str">
            <v>空気圧縮機</v>
          </cell>
          <cell r="K2824" t="str">
            <v>除湿器(SS+塗装)</v>
          </cell>
        </row>
        <row r="2825">
          <cell r="B2825" t="str">
            <v>M7102312</v>
          </cell>
          <cell r="E2825" t="str">
            <v>汚泥処理設備</v>
          </cell>
          <cell r="G2825" t="str">
            <v>汚泥焼却･溶融施設</v>
          </cell>
          <cell r="I2825" t="str">
            <v>空気圧縮機</v>
          </cell>
          <cell r="K2825" t="str">
            <v>除湿器(SS+Znﾒｯｷ)</v>
          </cell>
        </row>
        <row r="2826">
          <cell r="B2826" t="str">
            <v>M7102313</v>
          </cell>
          <cell r="E2826" t="str">
            <v>汚泥処理設備</v>
          </cell>
          <cell r="G2826" t="str">
            <v>汚泥焼却･溶融施設</v>
          </cell>
          <cell r="I2826" t="str">
            <v>空気圧縮機</v>
          </cell>
          <cell r="K2826" t="str">
            <v>除湿器(SUS)</v>
          </cell>
        </row>
        <row r="2827">
          <cell r="B2827" t="str">
            <v>M7110101</v>
          </cell>
          <cell r="E2827" t="str">
            <v>汚泥処理設備</v>
          </cell>
          <cell r="G2827" t="str">
            <v>建設資材利用施設</v>
          </cell>
          <cell r="I2827" t="str">
            <v>貯留装置</v>
          </cell>
          <cell r="K2827" t="str">
            <v>ﾎｯﾊﾟ(電動ｶｯﾄｹﾞｰﾄ式)(SS+塗装)</v>
          </cell>
        </row>
        <row r="2828">
          <cell r="B2828" t="str">
            <v>M7110102</v>
          </cell>
          <cell r="E2828" t="str">
            <v>汚泥処理設備</v>
          </cell>
          <cell r="G2828" t="str">
            <v>建設資材利用施設</v>
          </cell>
          <cell r="I2828" t="str">
            <v>貯留装置</v>
          </cell>
          <cell r="K2828" t="str">
            <v>ﾎｯﾊﾟ(電動ｶｯﾄｹﾞｰﾄ式)(SS+Znﾒｯｷ)</v>
          </cell>
        </row>
        <row r="2829">
          <cell r="B2829" t="str">
            <v>M7110103</v>
          </cell>
          <cell r="E2829" t="str">
            <v>汚泥処理設備</v>
          </cell>
          <cell r="G2829" t="str">
            <v>建設資材利用施設</v>
          </cell>
          <cell r="I2829" t="str">
            <v>貯留装置</v>
          </cell>
          <cell r="K2829" t="str">
            <v>ﾎｯﾊﾟ(電動ｶｯﾄｹﾞｰﾄ式)(SUS)</v>
          </cell>
        </row>
        <row r="2830">
          <cell r="B2830" t="str">
            <v>M7110104</v>
          </cell>
          <cell r="E2830" t="str">
            <v>汚泥処理設備</v>
          </cell>
          <cell r="G2830" t="str">
            <v>建設資材利用施設</v>
          </cell>
          <cell r="I2830" t="str">
            <v>貯留装置</v>
          </cell>
          <cell r="K2830" t="str">
            <v>ﾎｯﾊﾟ(油圧ｶｯﾄｹﾞｰﾄ式)(SS+塗装)</v>
          </cell>
        </row>
        <row r="2831">
          <cell r="B2831" t="str">
            <v>M7110105</v>
          </cell>
          <cell r="E2831" t="str">
            <v>汚泥処理設備</v>
          </cell>
          <cell r="G2831" t="str">
            <v>建設資材利用施設</v>
          </cell>
          <cell r="I2831" t="str">
            <v>貯留装置</v>
          </cell>
          <cell r="K2831" t="str">
            <v>ﾎｯﾊﾟ(油圧ｶｯﾄｹﾞｰﾄ式)(SS+Znﾒｯｷ)</v>
          </cell>
        </row>
        <row r="2832">
          <cell r="B2832" t="str">
            <v>M7110106</v>
          </cell>
          <cell r="E2832" t="str">
            <v>汚泥処理設備</v>
          </cell>
          <cell r="G2832" t="str">
            <v>建設資材利用施設</v>
          </cell>
          <cell r="I2832" t="str">
            <v>貯留装置</v>
          </cell>
          <cell r="K2832" t="str">
            <v>ﾎｯﾊﾟ(油圧ｶｯﾄｹﾞｰﾄ式)(SUS)</v>
          </cell>
        </row>
        <row r="2833">
          <cell r="B2833" t="str">
            <v>M7110107</v>
          </cell>
          <cell r="E2833" t="str">
            <v>汚泥処理設備</v>
          </cell>
          <cell r="G2833" t="str">
            <v>建設資材利用施設</v>
          </cell>
          <cell r="I2833" t="str">
            <v>貯留装置</v>
          </cell>
          <cell r="K2833" t="str">
            <v>油圧ﾕﾆｯﾄ(SS+塗装)</v>
          </cell>
        </row>
        <row r="2834">
          <cell r="B2834" t="str">
            <v>M7110108</v>
          </cell>
          <cell r="E2834" t="str">
            <v>汚泥処理設備</v>
          </cell>
          <cell r="G2834" t="str">
            <v>建設資材利用施設</v>
          </cell>
          <cell r="I2834" t="str">
            <v>貯留装置</v>
          </cell>
          <cell r="K2834" t="str">
            <v>油圧ﾕﾆｯﾄ(SS+Znﾒｯｷ)</v>
          </cell>
        </row>
        <row r="2835">
          <cell r="B2835" t="str">
            <v>M7110109</v>
          </cell>
          <cell r="E2835" t="str">
            <v>汚泥処理設備</v>
          </cell>
          <cell r="G2835" t="str">
            <v>建設資材利用施設</v>
          </cell>
          <cell r="I2835" t="str">
            <v>貯留装置</v>
          </cell>
          <cell r="K2835" t="str">
            <v>油圧ﾕﾆｯﾄ(SUS)</v>
          </cell>
        </row>
        <row r="2836">
          <cell r="B2836" t="str">
            <v>M7110110</v>
          </cell>
          <cell r="E2836" t="str">
            <v>汚泥処理設備</v>
          </cell>
          <cell r="G2836" t="str">
            <v>建設資材利用施設</v>
          </cell>
          <cell r="I2836" t="str">
            <v>貯留装置</v>
          </cell>
          <cell r="K2836" t="str">
            <v>ﾎｯﾊﾟ(空圧ｶｯﾄｹﾞｰﾄ式)(SS+塗装)</v>
          </cell>
        </row>
        <row r="2837">
          <cell r="B2837" t="str">
            <v>M7110111</v>
          </cell>
          <cell r="E2837" t="str">
            <v>汚泥処理設備</v>
          </cell>
          <cell r="G2837" t="str">
            <v>建設資材利用施設</v>
          </cell>
          <cell r="I2837" t="str">
            <v>貯留装置</v>
          </cell>
          <cell r="K2837" t="str">
            <v>ﾎｯﾊﾟ(空圧ｶｯﾄｹﾞｰﾄ式)(SS+Znﾒｯｷ)</v>
          </cell>
        </row>
        <row r="2838">
          <cell r="B2838" t="str">
            <v>M7110112</v>
          </cell>
          <cell r="E2838" t="str">
            <v>汚泥処理設備</v>
          </cell>
          <cell r="G2838" t="str">
            <v>建設資材利用施設</v>
          </cell>
          <cell r="I2838" t="str">
            <v>貯留装置</v>
          </cell>
          <cell r="K2838" t="str">
            <v>ﾎｯﾊﾟ(空圧ｶｯﾄｹﾞｰﾄ式)(SUS)</v>
          </cell>
        </row>
        <row r="2839">
          <cell r="B2839" t="str">
            <v>M7110113</v>
          </cell>
          <cell r="E2839" t="str">
            <v>汚泥処理設備</v>
          </cell>
          <cell r="G2839" t="str">
            <v>建設資材利用施設</v>
          </cell>
          <cell r="I2839" t="str">
            <v>貯留装置</v>
          </cell>
          <cell r="K2839" t="str">
            <v>可搬式小型空気圧縮機(SS+塗装)</v>
          </cell>
        </row>
        <row r="2840">
          <cell r="B2840" t="str">
            <v>M7110114</v>
          </cell>
          <cell r="E2840" t="str">
            <v>汚泥処理設備</v>
          </cell>
          <cell r="G2840" t="str">
            <v>建設資材利用施設</v>
          </cell>
          <cell r="I2840" t="str">
            <v>貯留装置</v>
          </cell>
          <cell r="K2840" t="str">
            <v>可搬式小型空気圧縮機(SS+Znﾒｯｷ)</v>
          </cell>
        </row>
        <row r="2841">
          <cell r="B2841" t="str">
            <v>M7110115</v>
          </cell>
          <cell r="E2841" t="str">
            <v>汚泥処理設備</v>
          </cell>
          <cell r="G2841" t="str">
            <v>建設資材利用施設</v>
          </cell>
          <cell r="I2841" t="str">
            <v>貯留装置</v>
          </cell>
          <cell r="K2841" t="str">
            <v>可搬式小型空気圧縮機(SUS)</v>
          </cell>
        </row>
        <row r="2842">
          <cell r="B2842" t="str">
            <v>M7110116</v>
          </cell>
          <cell r="E2842" t="str">
            <v>汚泥処理設備</v>
          </cell>
          <cell r="G2842" t="str">
            <v>建設資材利用施設</v>
          </cell>
          <cell r="I2842" t="str">
            <v>貯留装置</v>
          </cell>
          <cell r="K2842" t="str">
            <v>ｽｸﾘｭｰ式空気圧縮機(SS+塗装)</v>
          </cell>
        </row>
        <row r="2843">
          <cell r="B2843" t="str">
            <v>M7110117</v>
          </cell>
          <cell r="E2843" t="str">
            <v>汚泥処理設備</v>
          </cell>
          <cell r="G2843" t="str">
            <v>建設資材利用施設</v>
          </cell>
          <cell r="I2843" t="str">
            <v>貯留装置</v>
          </cell>
          <cell r="K2843" t="str">
            <v>ｽｸﾘｭｰ式空気圧縮機(SS+Znﾒｯｷ)</v>
          </cell>
        </row>
        <row r="2844">
          <cell r="B2844" t="str">
            <v>M7110118</v>
          </cell>
          <cell r="E2844" t="str">
            <v>汚泥処理設備</v>
          </cell>
          <cell r="G2844" t="str">
            <v>建設資材利用施設</v>
          </cell>
          <cell r="I2844" t="str">
            <v>貯留装置</v>
          </cell>
          <cell r="K2844" t="str">
            <v>ｽｸﾘｭｰ式空気圧縮機(SUS)</v>
          </cell>
        </row>
        <row r="2845">
          <cell r="B2845" t="str">
            <v>M7110119</v>
          </cell>
          <cell r="E2845" t="str">
            <v>汚泥処理設備</v>
          </cell>
          <cell r="G2845" t="str">
            <v>建設資材利用施設</v>
          </cell>
          <cell r="I2845" t="str">
            <v>貯留装置</v>
          </cell>
          <cell r="K2845" t="str">
            <v>ｽｸﾘｭｰ式空気圧縮機(鋳鉄)</v>
          </cell>
        </row>
        <row r="2846">
          <cell r="B2846" t="str">
            <v>M7110120</v>
          </cell>
          <cell r="E2846" t="str">
            <v>汚泥処理設備</v>
          </cell>
          <cell r="G2846" t="str">
            <v>建設資材利用施設</v>
          </cell>
          <cell r="I2846" t="str">
            <v>貯留装置</v>
          </cell>
          <cell r="K2846" t="str">
            <v>空気槽(SS+塗装)</v>
          </cell>
        </row>
        <row r="2847">
          <cell r="B2847" t="str">
            <v>M7110121</v>
          </cell>
          <cell r="E2847" t="str">
            <v>汚泥処理設備</v>
          </cell>
          <cell r="G2847" t="str">
            <v>建設資材利用施設</v>
          </cell>
          <cell r="I2847" t="str">
            <v>貯留装置</v>
          </cell>
          <cell r="K2847" t="str">
            <v>空気槽(SS+Znﾒｯｷ)</v>
          </cell>
        </row>
        <row r="2848">
          <cell r="B2848" t="str">
            <v>M7110122</v>
          </cell>
          <cell r="E2848" t="str">
            <v>汚泥処理設備</v>
          </cell>
          <cell r="G2848" t="str">
            <v>建設資材利用施設</v>
          </cell>
          <cell r="I2848" t="str">
            <v>貯留装置</v>
          </cell>
          <cell r="K2848" t="str">
            <v>空気槽(SUS)</v>
          </cell>
        </row>
        <row r="2849">
          <cell r="B2849" t="str">
            <v>M7110123</v>
          </cell>
          <cell r="E2849" t="str">
            <v>汚泥処理設備</v>
          </cell>
          <cell r="G2849" t="str">
            <v>建設資材利用施設</v>
          </cell>
          <cell r="I2849" t="str">
            <v>貯留装置</v>
          </cell>
          <cell r="K2849" t="str">
            <v>除湿器(SS+塗装)</v>
          </cell>
        </row>
        <row r="2850">
          <cell r="B2850" t="str">
            <v>M7110124</v>
          </cell>
          <cell r="E2850" t="str">
            <v>汚泥処理設備</v>
          </cell>
          <cell r="G2850" t="str">
            <v>建設資材利用施設</v>
          </cell>
          <cell r="I2850" t="str">
            <v>貯留装置</v>
          </cell>
          <cell r="K2850" t="str">
            <v>除湿器(SS+Znﾒｯｷ)</v>
          </cell>
        </row>
        <row r="2851">
          <cell r="B2851" t="str">
            <v>M7110125</v>
          </cell>
          <cell r="E2851" t="str">
            <v>汚泥処理設備</v>
          </cell>
          <cell r="G2851" t="str">
            <v>建設資材利用施設</v>
          </cell>
          <cell r="I2851" t="str">
            <v>貯留装置</v>
          </cell>
          <cell r="K2851" t="str">
            <v>除湿器(SUS)</v>
          </cell>
        </row>
        <row r="2852">
          <cell r="B2852" t="str">
            <v>M7110126</v>
          </cell>
          <cell r="E2852" t="str">
            <v>汚泥処理設備</v>
          </cell>
          <cell r="G2852" t="str">
            <v>建設資材利用施設</v>
          </cell>
          <cell r="I2852" t="str">
            <v>貯留装置</v>
          </cell>
          <cell r="K2852" t="str">
            <v>ｺﾝﾃﾅ(SS+塗装)</v>
          </cell>
        </row>
        <row r="2853">
          <cell r="B2853" t="str">
            <v>M7110127</v>
          </cell>
          <cell r="E2853" t="str">
            <v>汚泥処理設備</v>
          </cell>
          <cell r="G2853" t="str">
            <v>建設資材利用施設</v>
          </cell>
          <cell r="I2853" t="str">
            <v>貯留装置</v>
          </cell>
          <cell r="K2853" t="str">
            <v>ｺﾝﾃﾅ(SS+Znﾒｯｷ)</v>
          </cell>
        </row>
        <row r="2854">
          <cell r="B2854" t="str">
            <v>M7110128</v>
          </cell>
          <cell r="E2854" t="str">
            <v>汚泥処理設備</v>
          </cell>
          <cell r="G2854" t="str">
            <v>建設資材利用施設</v>
          </cell>
          <cell r="I2854" t="str">
            <v>貯留装置</v>
          </cell>
          <cell r="K2854" t="str">
            <v>ｺﾝﾃﾅ(SUS)</v>
          </cell>
        </row>
        <row r="2855">
          <cell r="B2855" t="str">
            <v>M7110129</v>
          </cell>
          <cell r="E2855" t="str">
            <v>汚泥処理設備</v>
          </cell>
          <cell r="G2855" t="str">
            <v>建設資材利用施設</v>
          </cell>
          <cell r="I2855" t="str">
            <v>貯留装置</v>
          </cell>
          <cell r="K2855" t="str">
            <v>ｺﾝﾃﾅ(樹脂)</v>
          </cell>
        </row>
        <row r="2856">
          <cell r="B2856" t="str">
            <v>M7110201</v>
          </cell>
          <cell r="E2856" t="str">
            <v>汚泥処理設備</v>
          </cell>
          <cell r="G2856" t="str">
            <v>建設資材利用施設</v>
          </cell>
          <cell r="I2856" t="str">
            <v>ﾌﾟﾚｽ機</v>
          </cell>
          <cell r="K2856" t="str">
            <v>ﾌﾟﾚｽ機(SS+塗装)</v>
          </cell>
        </row>
        <row r="2857">
          <cell r="B2857" t="str">
            <v>M7110202</v>
          </cell>
          <cell r="E2857" t="str">
            <v>汚泥処理設備</v>
          </cell>
          <cell r="G2857" t="str">
            <v>建設資材利用施設</v>
          </cell>
          <cell r="I2857" t="str">
            <v>ﾌﾟﾚｽ機</v>
          </cell>
          <cell r="K2857" t="str">
            <v>ﾌﾟﾚｽ機(SS+Znﾒｯｷ)</v>
          </cell>
        </row>
        <row r="2858">
          <cell r="B2858" t="str">
            <v>M7110203</v>
          </cell>
          <cell r="E2858" t="str">
            <v>汚泥処理設備</v>
          </cell>
          <cell r="G2858" t="str">
            <v>建設資材利用施設</v>
          </cell>
          <cell r="I2858" t="str">
            <v>ﾌﾟﾚｽ機</v>
          </cell>
          <cell r="K2858" t="str">
            <v>ﾌﾟﾚｽ機(SUS)</v>
          </cell>
        </row>
        <row r="2859">
          <cell r="B2859" t="str">
            <v>M7110301</v>
          </cell>
          <cell r="E2859" t="str">
            <v>汚泥処理設備</v>
          </cell>
          <cell r="G2859" t="str">
            <v>建設資材利用施設</v>
          </cell>
          <cell r="I2859" t="str">
            <v>焼成機</v>
          </cell>
          <cell r="K2859" t="str">
            <v>焼成機(SS+塗装)</v>
          </cell>
        </row>
        <row r="2860">
          <cell r="B2860" t="str">
            <v>M7110302</v>
          </cell>
          <cell r="E2860" t="str">
            <v>汚泥処理設備</v>
          </cell>
          <cell r="G2860" t="str">
            <v>建設資材利用施設</v>
          </cell>
          <cell r="I2860" t="str">
            <v>焼成機</v>
          </cell>
          <cell r="K2860" t="str">
            <v>焼成機(SS+Znﾒｯｷ)</v>
          </cell>
        </row>
        <row r="2861">
          <cell r="B2861" t="str">
            <v>M7110303</v>
          </cell>
          <cell r="E2861" t="str">
            <v>汚泥処理設備</v>
          </cell>
          <cell r="G2861" t="str">
            <v>建設資材利用施設</v>
          </cell>
          <cell r="I2861" t="str">
            <v>焼成機</v>
          </cell>
          <cell r="K2861" t="str">
            <v>焼成機(SUS)</v>
          </cell>
        </row>
        <row r="2862">
          <cell r="B2862" t="str">
            <v>M7110401</v>
          </cell>
          <cell r="E2862" t="str">
            <v>汚泥処理設備</v>
          </cell>
          <cell r="G2862" t="str">
            <v>建設資材利用施設</v>
          </cell>
          <cell r="I2862" t="str">
            <v>梱包装置</v>
          </cell>
          <cell r="K2862" t="str">
            <v>梱包装置(SS+塗装)</v>
          </cell>
        </row>
        <row r="2863">
          <cell r="B2863" t="str">
            <v>M7110402</v>
          </cell>
          <cell r="E2863" t="str">
            <v>汚泥処理設備</v>
          </cell>
          <cell r="G2863" t="str">
            <v>建設資材利用施設</v>
          </cell>
          <cell r="I2863" t="str">
            <v>梱包装置</v>
          </cell>
          <cell r="K2863" t="str">
            <v>梱包装置(SS+Znﾒｯｷ)</v>
          </cell>
        </row>
        <row r="2864">
          <cell r="B2864" t="str">
            <v>M7110403</v>
          </cell>
          <cell r="E2864" t="str">
            <v>汚泥処理設備</v>
          </cell>
          <cell r="G2864" t="str">
            <v>建設資材利用施設</v>
          </cell>
          <cell r="I2864" t="str">
            <v>梱包装置</v>
          </cell>
          <cell r="K2864" t="str">
            <v>梱包装置(SUS)</v>
          </cell>
        </row>
        <row r="2865">
          <cell r="B2865" t="str">
            <v>M7120101</v>
          </cell>
          <cell r="E2865" t="str">
            <v>汚泥処理設備</v>
          </cell>
          <cell r="G2865" t="str">
            <v>ｺﾝﾎﾟｽﾄ施設</v>
          </cell>
          <cell r="I2865" t="str">
            <v>切返機</v>
          </cell>
          <cell r="K2865" t="str">
            <v>切返機(SS+塗装)</v>
          </cell>
        </row>
        <row r="2866">
          <cell r="B2866" t="str">
            <v>M7120102</v>
          </cell>
          <cell r="E2866" t="str">
            <v>汚泥処理設備</v>
          </cell>
          <cell r="G2866" t="str">
            <v>ｺﾝﾎﾟｽﾄ施設</v>
          </cell>
          <cell r="I2866" t="str">
            <v>切返機</v>
          </cell>
          <cell r="K2866" t="str">
            <v>切返機(SS+Znﾒｯｷ)</v>
          </cell>
        </row>
        <row r="2867">
          <cell r="B2867" t="str">
            <v>M7120103</v>
          </cell>
          <cell r="E2867" t="str">
            <v>汚泥処理設備</v>
          </cell>
          <cell r="G2867" t="str">
            <v>ｺﾝﾎﾟｽﾄ施設</v>
          </cell>
          <cell r="I2867" t="str">
            <v>切返機</v>
          </cell>
          <cell r="K2867" t="str">
            <v>切返機(SUS)</v>
          </cell>
        </row>
        <row r="2868">
          <cell r="B2868" t="str">
            <v>M7120201</v>
          </cell>
          <cell r="E2868" t="str">
            <v>汚泥処理設備</v>
          </cell>
          <cell r="G2868" t="str">
            <v>ｺﾝﾎﾟｽﾄ施設</v>
          </cell>
          <cell r="I2868" t="str">
            <v>送風機</v>
          </cell>
          <cell r="K2868" t="str">
            <v>多段ﾀｰﾎﾞ(SS+塗装)</v>
          </cell>
        </row>
        <row r="2869">
          <cell r="B2869" t="str">
            <v>M7120202</v>
          </cell>
          <cell r="E2869" t="str">
            <v>汚泥処理設備</v>
          </cell>
          <cell r="G2869" t="str">
            <v>ｺﾝﾎﾟｽﾄ施設</v>
          </cell>
          <cell r="I2869" t="str">
            <v>送風機</v>
          </cell>
          <cell r="K2869" t="str">
            <v>多段ﾀｰﾎﾞ(SUS)</v>
          </cell>
        </row>
        <row r="2870">
          <cell r="B2870" t="str">
            <v>M7120203</v>
          </cell>
          <cell r="E2870" t="str">
            <v>汚泥処理設備</v>
          </cell>
          <cell r="G2870" t="str">
            <v>ｺﾝﾎﾟｽﾄ施設</v>
          </cell>
          <cell r="I2870" t="str">
            <v>送風機</v>
          </cell>
          <cell r="K2870" t="str">
            <v>多段ﾀｰﾎﾞ(鋳鉄)</v>
          </cell>
        </row>
        <row r="2871">
          <cell r="B2871" t="str">
            <v>M7120204</v>
          </cell>
          <cell r="E2871" t="str">
            <v>汚泥処理設備</v>
          </cell>
          <cell r="G2871" t="str">
            <v>ｺﾝﾎﾟｽﾄ施設</v>
          </cell>
          <cell r="I2871" t="str">
            <v>送風機</v>
          </cell>
          <cell r="K2871" t="str">
            <v>多段ﾀｰﾎﾞ(樹脂)</v>
          </cell>
        </row>
        <row r="2872">
          <cell r="B2872" t="str">
            <v>M7120205</v>
          </cell>
          <cell r="E2872" t="str">
            <v>汚泥処理設備</v>
          </cell>
          <cell r="G2872" t="str">
            <v>ｺﾝﾎﾟｽﾄ施設</v>
          </cell>
          <cell r="I2872" t="str">
            <v>送風機</v>
          </cell>
          <cell r="K2872" t="str">
            <v>単段ﾀｰﾎﾞ(SS+塗装)</v>
          </cell>
        </row>
        <row r="2873">
          <cell r="B2873" t="str">
            <v>M7120206</v>
          </cell>
          <cell r="E2873" t="str">
            <v>汚泥処理設備</v>
          </cell>
          <cell r="G2873" t="str">
            <v>ｺﾝﾎﾟｽﾄ施設</v>
          </cell>
          <cell r="I2873" t="str">
            <v>送風機</v>
          </cell>
          <cell r="K2873" t="str">
            <v>単段ﾀｰﾎﾞ(SUS)</v>
          </cell>
        </row>
        <row r="2874">
          <cell r="B2874" t="str">
            <v>M7120207</v>
          </cell>
          <cell r="E2874" t="str">
            <v>汚泥処理設備</v>
          </cell>
          <cell r="G2874" t="str">
            <v>ｺﾝﾎﾟｽﾄ施設</v>
          </cell>
          <cell r="I2874" t="str">
            <v>送風機</v>
          </cell>
          <cell r="K2874" t="str">
            <v>単段ﾀｰﾎﾞ(鋳鉄)</v>
          </cell>
        </row>
        <row r="2875">
          <cell r="B2875" t="str">
            <v>M7120208</v>
          </cell>
          <cell r="E2875" t="str">
            <v>汚泥処理設備</v>
          </cell>
          <cell r="G2875" t="str">
            <v>ｺﾝﾎﾟｽﾄ施設</v>
          </cell>
          <cell r="I2875" t="str">
            <v>送風機</v>
          </cell>
          <cell r="K2875" t="str">
            <v>単段ﾀｰﾎﾞ(樹脂)</v>
          </cell>
        </row>
        <row r="2876">
          <cell r="B2876" t="str">
            <v>M7120209</v>
          </cell>
          <cell r="E2876" t="str">
            <v>汚泥処理設備</v>
          </cell>
          <cell r="G2876" t="str">
            <v>ｺﾝﾎﾟｽﾄ施設</v>
          </cell>
          <cell r="I2876" t="str">
            <v>送風機</v>
          </cell>
          <cell r="K2876" t="str">
            <v>ﾌﾟﾚｰﾄﾌｧﾝ(SS+塗装)</v>
          </cell>
        </row>
        <row r="2877">
          <cell r="B2877" t="str">
            <v>M7120210</v>
          </cell>
          <cell r="E2877" t="str">
            <v>汚泥処理設備</v>
          </cell>
          <cell r="G2877" t="str">
            <v>ｺﾝﾎﾟｽﾄ施設</v>
          </cell>
          <cell r="I2877" t="str">
            <v>送風機</v>
          </cell>
          <cell r="K2877" t="str">
            <v>ﾌﾟﾚｰﾄﾌｧﾝ(SUS)</v>
          </cell>
        </row>
        <row r="2878">
          <cell r="B2878" t="str">
            <v>M7120211</v>
          </cell>
          <cell r="E2878" t="str">
            <v>汚泥処理設備</v>
          </cell>
          <cell r="G2878" t="str">
            <v>ｺﾝﾎﾟｽﾄ施設</v>
          </cell>
          <cell r="I2878" t="str">
            <v>送風機</v>
          </cell>
          <cell r="K2878" t="str">
            <v>ﾌﾟﾚｰﾄﾌｧﾝ(鋳鉄)</v>
          </cell>
        </row>
        <row r="2879">
          <cell r="B2879" t="str">
            <v>M7120212</v>
          </cell>
          <cell r="E2879" t="str">
            <v>汚泥処理設備</v>
          </cell>
          <cell r="G2879" t="str">
            <v>ｺﾝﾎﾟｽﾄ施設</v>
          </cell>
          <cell r="I2879" t="str">
            <v>送風機</v>
          </cell>
          <cell r="K2879" t="str">
            <v>ﾌﾟﾚｰﾄﾌｧﾝ(樹脂)</v>
          </cell>
        </row>
        <row r="2880">
          <cell r="B2880" t="str">
            <v>M7120213</v>
          </cell>
          <cell r="E2880" t="str">
            <v>汚泥処理設備</v>
          </cell>
          <cell r="G2880" t="str">
            <v>ｺﾝﾎﾟｽﾄ施設</v>
          </cell>
          <cell r="I2880" t="str">
            <v>送風機</v>
          </cell>
          <cell r="K2880" t="str">
            <v>ﾙｰﾂ式ﾌﾞﾛﾜ(SS+塗装)</v>
          </cell>
        </row>
        <row r="2881">
          <cell r="B2881" t="str">
            <v>M7120214</v>
          </cell>
          <cell r="E2881" t="str">
            <v>汚泥処理設備</v>
          </cell>
          <cell r="G2881" t="str">
            <v>ｺﾝﾎﾟｽﾄ施設</v>
          </cell>
          <cell r="I2881" t="str">
            <v>送風機</v>
          </cell>
          <cell r="K2881" t="str">
            <v>ﾙｰﾂ式ﾌﾞﾛﾜ(SUS)</v>
          </cell>
        </row>
        <row r="2882">
          <cell r="B2882" t="str">
            <v>M7120215</v>
          </cell>
          <cell r="E2882" t="str">
            <v>汚泥処理設備</v>
          </cell>
          <cell r="G2882" t="str">
            <v>ｺﾝﾎﾟｽﾄ施設</v>
          </cell>
          <cell r="I2882" t="str">
            <v>送風機</v>
          </cell>
          <cell r="K2882" t="str">
            <v>ﾙｰﾂ式ﾌﾞﾛﾜ(鋳鉄)</v>
          </cell>
        </row>
        <row r="2883">
          <cell r="B2883" t="str">
            <v>M7120301</v>
          </cell>
          <cell r="E2883" t="str">
            <v>汚泥処理設備</v>
          </cell>
          <cell r="G2883" t="str">
            <v>ｺﾝﾎﾟｽﾄ施設</v>
          </cell>
          <cell r="I2883" t="str">
            <v>乾燥機</v>
          </cell>
          <cell r="K2883" t="str">
            <v>乾燥機(SS+塗装)</v>
          </cell>
        </row>
        <row r="2884">
          <cell r="B2884" t="str">
            <v>M7120302</v>
          </cell>
          <cell r="E2884" t="str">
            <v>汚泥処理設備</v>
          </cell>
          <cell r="G2884" t="str">
            <v>ｺﾝﾎﾟｽﾄ施設</v>
          </cell>
          <cell r="I2884" t="str">
            <v>乾燥機</v>
          </cell>
          <cell r="K2884" t="str">
            <v>乾燥機(SS+Znﾒｯｷ)</v>
          </cell>
        </row>
        <row r="2885">
          <cell r="B2885" t="str">
            <v>M7120303</v>
          </cell>
          <cell r="E2885" t="str">
            <v>汚泥処理設備</v>
          </cell>
          <cell r="G2885" t="str">
            <v>ｺﾝﾎﾟｽﾄ施設</v>
          </cell>
          <cell r="I2885" t="str">
            <v>乾燥機</v>
          </cell>
          <cell r="K2885" t="str">
            <v>乾燥機(SUS)</v>
          </cell>
        </row>
        <row r="2886">
          <cell r="B2886" t="str">
            <v>M7120304</v>
          </cell>
          <cell r="E2886" t="str">
            <v>汚泥処理設備</v>
          </cell>
          <cell r="G2886" t="str">
            <v>ｺﾝﾎﾟｽﾄ施設</v>
          </cell>
          <cell r="I2886" t="str">
            <v>乾燥機</v>
          </cell>
          <cell r="K2886" t="str">
            <v>乾燥機(鋳鉄)</v>
          </cell>
        </row>
        <row r="2887">
          <cell r="B2887" t="str">
            <v>M7120305</v>
          </cell>
          <cell r="E2887" t="str">
            <v>汚泥処理設備</v>
          </cell>
          <cell r="G2887" t="str">
            <v>ｺﾝﾎﾟｽﾄ施設</v>
          </cell>
          <cell r="I2887" t="str">
            <v>乾燥機</v>
          </cell>
          <cell r="K2887" t="str">
            <v>乾燥機(樹脂)</v>
          </cell>
        </row>
        <row r="2888">
          <cell r="B2888" t="str">
            <v>M7120401</v>
          </cell>
          <cell r="E2888" t="str">
            <v>汚泥処理設備</v>
          </cell>
          <cell r="G2888" t="str">
            <v>ｺﾝﾎﾟｽﾄ施設</v>
          </cell>
          <cell r="I2888" t="str">
            <v>発酵槽(鋼板製)</v>
          </cell>
          <cell r="K2888" t="str">
            <v>発酵槽(SS+塗装)</v>
          </cell>
        </row>
        <row r="2889">
          <cell r="B2889" t="str">
            <v>M7120402</v>
          </cell>
          <cell r="E2889" t="str">
            <v>汚泥処理設備</v>
          </cell>
          <cell r="G2889" t="str">
            <v>ｺﾝﾎﾟｽﾄ施設</v>
          </cell>
          <cell r="I2889" t="str">
            <v>発酵槽(鋼板製)</v>
          </cell>
          <cell r="K2889" t="str">
            <v>発酵槽(SS+Znﾒｯｷ)</v>
          </cell>
        </row>
        <row r="2890">
          <cell r="B2890" t="str">
            <v>M7120403</v>
          </cell>
          <cell r="E2890" t="str">
            <v>汚泥処理設備</v>
          </cell>
          <cell r="G2890" t="str">
            <v>ｺﾝﾎﾟｽﾄ施設</v>
          </cell>
          <cell r="I2890" t="str">
            <v>発酵槽(鋼板製)</v>
          </cell>
          <cell r="K2890" t="str">
            <v>発酵槽(SUS)</v>
          </cell>
        </row>
        <row r="2891">
          <cell r="B2891" t="str">
            <v>M7120404</v>
          </cell>
          <cell r="E2891" t="str">
            <v>汚泥処理設備</v>
          </cell>
          <cell r="G2891" t="str">
            <v>ｺﾝﾎﾟｽﾄ施設</v>
          </cell>
          <cell r="I2891" t="str">
            <v>発酵槽(鋼板製)</v>
          </cell>
          <cell r="K2891" t="str">
            <v>発酵槽(鋳鉄)</v>
          </cell>
        </row>
        <row r="2892">
          <cell r="B2892" t="str">
            <v>M7120405</v>
          </cell>
          <cell r="E2892" t="str">
            <v>汚泥処理設備</v>
          </cell>
          <cell r="G2892" t="str">
            <v>ｺﾝﾎﾟｽﾄ施設</v>
          </cell>
          <cell r="I2892" t="str">
            <v>発酵槽(鋼板製)</v>
          </cell>
          <cell r="K2892" t="str">
            <v>発酵槽(樹脂)</v>
          </cell>
        </row>
        <row r="2893">
          <cell r="B2893" t="str">
            <v>M7120501</v>
          </cell>
          <cell r="E2893" t="str">
            <v>汚泥処理設備</v>
          </cell>
          <cell r="G2893" t="str">
            <v>ｺﾝﾎﾟｽﾄ施設</v>
          </cell>
          <cell r="I2893" t="str">
            <v>振動機</v>
          </cell>
          <cell r="K2893" t="str">
            <v>振動機(SS+塗装)</v>
          </cell>
        </row>
        <row r="2894">
          <cell r="B2894" t="str">
            <v>M7120502</v>
          </cell>
          <cell r="E2894" t="str">
            <v>汚泥処理設備</v>
          </cell>
          <cell r="G2894" t="str">
            <v>ｺﾝﾎﾟｽﾄ施設</v>
          </cell>
          <cell r="I2894" t="str">
            <v>振動機</v>
          </cell>
          <cell r="K2894" t="str">
            <v>振動機(SS+Znﾒｯｷ)</v>
          </cell>
        </row>
        <row r="2895">
          <cell r="B2895" t="str">
            <v>M7120503</v>
          </cell>
          <cell r="E2895" t="str">
            <v>汚泥処理設備</v>
          </cell>
          <cell r="G2895" t="str">
            <v>ｺﾝﾎﾟｽﾄ施設</v>
          </cell>
          <cell r="I2895" t="str">
            <v>振動機</v>
          </cell>
          <cell r="K2895" t="str">
            <v>振動機(SUS)</v>
          </cell>
        </row>
        <row r="2896">
          <cell r="B2896" t="str">
            <v>M7120504</v>
          </cell>
          <cell r="E2896" t="str">
            <v>汚泥処理設備</v>
          </cell>
          <cell r="G2896" t="str">
            <v>ｺﾝﾎﾟｽﾄ施設</v>
          </cell>
          <cell r="I2896" t="str">
            <v>振動機</v>
          </cell>
          <cell r="K2896" t="str">
            <v>振動機(鋳鉄)</v>
          </cell>
        </row>
        <row r="2897">
          <cell r="B2897" t="str">
            <v>M7120505</v>
          </cell>
          <cell r="E2897" t="str">
            <v>汚泥処理設備</v>
          </cell>
          <cell r="G2897" t="str">
            <v>ｺﾝﾎﾟｽﾄ施設</v>
          </cell>
          <cell r="I2897" t="str">
            <v>振動機</v>
          </cell>
          <cell r="K2897" t="str">
            <v>振動機(樹脂)</v>
          </cell>
        </row>
        <row r="2898">
          <cell r="B2898" t="str">
            <v>M7120601</v>
          </cell>
          <cell r="E2898" t="str">
            <v>汚泥処理設備</v>
          </cell>
          <cell r="G2898" t="str">
            <v>ｺﾝﾎﾟｽﾄ施設</v>
          </cell>
          <cell r="I2898" t="str">
            <v>袋詰機</v>
          </cell>
          <cell r="K2898" t="str">
            <v>袋詰機(SS+塗装)</v>
          </cell>
        </row>
        <row r="2899">
          <cell r="B2899" t="str">
            <v>M7120602</v>
          </cell>
          <cell r="E2899" t="str">
            <v>汚泥処理設備</v>
          </cell>
          <cell r="G2899" t="str">
            <v>ｺﾝﾎﾟｽﾄ施設</v>
          </cell>
          <cell r="I2899" t="str">
            <v>袋詰機</v>
          </cell>
          <cell r="K2899" t="str">
            <v>袋詰機(SS+Znﾒｯｷ)</v>
          </cell>
        </row>
        <row r="2900">
          <cell r="B2900" t="str">
            <v>M7120603</v>
          </cell>
          <cell r="E2900" t="str">
            <v>汚泥処理設備</v>
          </cell>
          <cell r="G2900" t="str">
            <v>ｺﾝﾎﾟｽﾄ施設</v>
          </cell>
          <cell r="I2900" t="str">
            <v>袋詰機</v>
          </cell>
          <cell r="K2900" t="str">
            <v>袋詰機(SUS)</v>
          </cell>
        </row>
        <row r="2901">
          <cell r="B2901" t="str">
            <v>M7120604</v>
          </cell>
          <cell r="E2901" t="str">
            <v>汚泥処理設備</v>
          </cell>
          <cell r="G2901" t="str">
            <v>ｺﾝﾎﾟｽﾄ施設</v>
          </cell>
          <cell r="I2901" t="str">
            <v>袋詰機</v>
          </cell>
          <cell r="K2901" t="str">
            <v>袋詰機(鋳鉄)</v>
          </cell>
        </row>
        <row r="2902">
          <cell r="B2902" t="str">
            <v>M7120605</v>
          </cell>
          <cell r="E2902" t="str">
            <v>汚泥処理設備</v>
          </cell>
          <cell r="G2902" t="str">
            <v>ｺﾝﾎﾟｽﾄ施設</v>
          </cell>
          <cell r="I2902" t="str">
            <v>袋詰機</v>
          </cell>
          <cell r="K2902" t="str">
            <v>袋詰機(樹脂)</v>
          </cell>
        </row>
        <row r="2903">
          <cell r="B2903" t="str">
            <v>M7120701</v>
          </cell>
          <cell r="E2903" t="str">
            <v>汚泥処理設備</v>
          </cell>
          <cell r="G2903" t="str">
            <v>ｺﾝﾎﾟｽﾄ施設</v>
          </cell>
          <cell r="I2903" t="str">
            <v>定量供給機</v>
          </cell>
          <cell r="K2903" t="str">
            <v>定量供給機(SS+塗装)</v>
          </cell>
        </row>
        <row r="2904">
          <cell r="B2904" t="str">
            <v>M7120702</v>
          </cell>
          <cell r="E2904" t="str">
            <v>汚泥処理設備</v>
          </cell>
          <cell r="G2904" t="str">
            <v>ｺﾝﾎﾟｽﾄ施設</v>
          </cell>
          <cell r="I2904" t="str">
            <v>定量供給機</v>
          </cell>
          <cell r="K2904" t="str">
            <v>定量供給機(SS+Znﾒｯｷ)</v>
          </cell>
        </row>
        <row r="2905">
          <cell r="B2905" t="str">
            <v>M7120703</v>
          </cell>
          <cell r="E2905" t="str">
            <v>汚泥処理設備</v>
          </cell>
          <cell r="G2905" t="str">
            <v>ｺﾝﾎﾟｽﾄ施設</v>
          </cell>
          <cell r="I2905" t="str">
            <v>定量供給機</v>
          </cell>
          <cell r="K2905" t="str">
            <v>定量供給機(SUS)</v>
          </cell>
        </row>
        <row r="2906">
          <cell r="B2906" t="str">
            <v>M7120704</v>
          </cell>
          <cell r="E2906" t="str">
            <v>汚泥処理設備</v>
          </cell>
          <cell r="G2906" t="str">
            <v>ｺﾝﾎﾟｽﾄ施設</v>
          </cell>
          <cell r="I2906" t="str">
            <v>定量供給機</v>
          </cell>
          <cell r="K2906" t="str">
            <v>定量供給機(鋳鉄)</v>
          </cell>
        </row>
        <row r="2907">
          <cell r="B2907" t="str">
            <v>M7120705</v>
          </cell>
          <cell r="E2907" t="str">
            <v>汚泥処理設備</v>
          </cell>
          <cell r="G2907" t="str">
            <v>ｺﾝﾎﾟｽﾄ施設</v>
          </cell>
          <cell r="I2907" t="str">
            <v>定量供給機</v>
          </cell>
          <cell r="K2907" t="str">
            <v>定量供給機(樹脂)</v>
          </cell>
        </row>
        <row r="2908">
          <cell r="B2908" t="str">
            <v>M7120801</v>
          </cell>
          <cell r="E2908" t="str">
            <v>汚泥処理設備</v>
          </cell>
          <cell r="G2908" t="str">
            <v>ｺﾝﾎﾟｽﾄ施設</v>
          </cell>
          <cell r="I2908" t="str">
            <v>ｺﾝﾍﾞﾔ</v>
          </cell>
          <cell r="K2908" t="str">
            <v>ﾍﾞﾙﾄｺﾝﾍﾞﾔ(SS+塗装)</v>
          </cell>
        </row>
        <row r="2909">
          <cell r="B2909" t="str">
            <v>M7120802</v>
          </cell>
          <cell r="E2909" t="str">
            <v>汚泥処理設備</v>
          </cell>
          <cell r="G2909" t="str">
            <v>ｺﾝﾎﾟｽﾄ施設</v>
          </cell>
          <cell r="I2909" t="str">
            <v>ｺﾝﾍﾞﾔ</v>
          </cell>
          <cell r="K2909" t="str">
            <v>ﾍﾞﾙﾄｺﾝﾍﾞﾔ(SS+Znﾒｯｷ)</v>
          </cell>
        </row>
        <row r="2910">
          <cell r="B2910" t="str">
            <v>M7120803</v>
          </cell>
          <cell r="E2910" t="str">
            <v>汚泥処理設備</v>
          </cell>
          <cell r="G2910" t="str">
            <v>ｺﾝﾎﾟｽﾄ施設</v>
          </cell>
          <cell r="I2910" t="str">
            <v>ｺﾝﾍﾞﾔ</v>
          </cell>
          <cell r="K2910" t="str">
            <v>ﾍﾞﾙﾄｺﾝﾍﾞﾔ(SUS)</v>
          </cell>
        </row>
        <row r="2911">
          <cell r="B2911" t="str">
            <v>M7120804</v>
          </cell>
          <cell r="E2911" t="str">
            <v>汚泥処理設備</v>
          </cell>
          <cell r="G2911" t="str">
            <v>ｺﾝﾎﾟｽﾄ施設</v>
          </cell>
          <cell r="I2911" t="str">
            <v>ｺﾝﾍﾞﾔ</v>
          </cell>
          <cell r="K2911" t="str">
            <v>ﾍﾞﾙﾄｺﾝﾍﾞﾔ(樹脂)</v>
          </cell>
        </row>
        <row r="2912">
          <cell r="B2912" t="str">
            <v>M7120805</v>
          </cell>
          <cell r="E2912" t="str">
            <v>汚泥処理設備</v>
          </cell>
          <cell r="G2912" t="str">
            <v>ｺﾝﾎﾟｽﾄ施設</v>
          </cell>
          <cell r="I2912" t="str">
            <v>ｺﾝﾍﾞﾔ</v>
          </cell>
          <cell r="K2912" t="str">
            <v>ﾌﾗｲﾄｺﾝﾍﾞﾔ(SS+塗装)</v>
          </cell>
        </row>
        <row r="2913">
          <cell r="B2913" t="str">
            <v>M7120806</v>
          </cell>
          <cell r="E2913" t="str">
            <v>汚泥処理設備</v>
          </cell>
          <cell r="G2913" t="str">
            <v>ｺﾝﾎﾟｽﾄ施設</v>
          </cell>
          <cell r="I2913" t="str">
            <v>ｺﾝﾍﾞﾔ</v>
          </cell>
          <cell r="K2913" t="str">
            <v>ﾌﾗｲﾄｺﾝﾍﾞﾔ(SS+Znﾒｯｷ)</v>
          </cell>
        </row>
        <row r="2914">
          <cell r="B2914" t="str">
            <v>M7120807</v>
          </cell>
          <cell r="E2914" t="str">
            <v>汚泥処理設備</v>
          </cell>
          <cell r="G2914" t="str">
            <v>ｺﾝﾎﾟｽﾄ施設</v>
          </cell>
          <cell r="I2914" t="str">
            <v>ｺﾝﾍﾞﾔ</v>
          </cell>
          <cell r="K2914" t="str">
            <v>ﾌﾗｲﾄｺﾝﾍﾞﾔ(SUS)</v>
          </cell>
        </row>
        <row r="2915">
          <cell r="B2915" t="str">
            <v>M7120808</v>
          </cell>
          <cell r="E2915" t="str">
            <v>汚泥処理設備</v>
          </cell>
          <cell r="G2915" t="str">
            <v>ｺﾝﾎﾟｽﾄ施設</v>
          </cell>
          <cell r="I2915" t="str">
            <v>ｺﾝﾍﾞﾔ</v>
          </cell>
          <cell r="K2915" t="str">
            <v>ﾌﾗｲﾄｺﾝﾍﾞﾔ(鋳鉄)</v>
          </cell>
        </row>
        <row r="2916">
          <cell r="B2916" t="str">
            <v>M7120809</v>
          </cell>
          <cell r="E2916" t="str">
            <v>汚泥処理設備</v>
          </cell>
          <cell r="G2916" t="str">
            <v>ｺﾝﾎﾟｽﾄ施設</v>
          </cell>
          <cell r="I2916" t="str">
            <v>ｺﾝﾍﾞﾔ</v>
          </cell>
          <cell r="K2916" t="str">
            <v>ﾌﾗｲﾄｺﾝﾍﾞﾔ(樹脂)</v>
          </cell>
        </row>
        <row r="2917">
          <cell r="B2917" t="str">
            <v>M7120810</v>
          </cell>
          <cell r="E2917" t="str">
            <v>汚泥処理設備</v>
          </cell>
          <cell r="G2917" t="str">
            <v>ｺﾝﾎﾟｽﾄ施設</v>
          </cell>
          <cell r="I2917" t="str">
            <v>ｺﾝﾍﾞﾔ</v>
          </cell>
          <cell r="K2917" t="str">
            <v>ｽｸﾘｭｰｺﾝﾍﾞﾔ(SS+塗装)</v>
          </cell>
        </row>
        <row r="2918">
          <cell r="B2918" t="str">
            <v>M7120811</v>
          </cell>
          <cell r="E2918" t="str">
            <v>汚泥処理設備</v>
          </cell>
          <cell r="G2918" t="str">
            <v>ｺﾝﾎﾟｽﾄ施設</v>
          </cell>
          <cell r="I2918" t="str">
            <v>ｺﾝﾍﾞﾔ</v>
          </cell>
          <cell r="K2918" t="str">
            <v>ｽｸﾘｭｰｺﾝﾍﾞﾔ(SS+Znﾒｯｷ)</v>
          </cell>
        </row>
        <row r="2919">
          <cell r="B2919" t="str">
            <v>M7120812</v>
          </cell>
          <cell r="E2919" t="str">
            <v>汚泥処理設備</v>
          </cell>
          <cell r="G2919" t="str">
            <v>ｺﾝﾎﾟｽﾄ施設</v>
          </cell>
          <cell r="I2919" t="str">
            <v>ｺﾝﾍﾞﾔ</v>
          </cell>
          <cell r="K2919" t="str">
            <v>ｽｸﾘｭｰｺﾝﾍﾞﾔ(SUS)</v>
          </cell>
        </row>
        <row r="2920">
          <cell r="B2920" t="str">
            <v>M7120813</v>
          </cell>
          <cell r="E2920" t="str">
            <v>汚泥処理設備</v>
          </cell>
          <cell r="G2920" t="str">
            <v>ｺﾝﾎﾟｽﾄ施設</v>
          </cell>
          <cell r="I2920" t="str">
            <v>ｺﾝﾍﾞﾔ</v>
          </cell>
          <cell r="K2920" t="str">
            <v>ｽｸﾘｭｰｺﾝﾍﾞﾔ(樹脂)</v>
          </cell>
        </row>
        <row r="2921">
          <cell r="B2921" t="str">
            <v>M7120814</v>
          </cell>
          <cell r="E2921" t="str">
            <v>汚泥処理設備</v>
          </cell>
          <cell r="G2921" t="str">
            <v>ｺﾝﾎﾟｽﾄ施設</v>
          </cell>
          <cell r="I2921" t="str">
            <v>ｺﾝﾍﾞﾔ</v>
          </cell>
          <cell r="K2921" t="str">
            <v>ｼｬﾌﾄﾚｽｺﾝﾍﾞﾔ(SS+塗装)</v>
          </cell>
        </row>
        <row r="2922">
          <cell r="B2922" t="str">
            <v>M7120815</v>
          </cell>
          <cell r="E2922" t="str">
            <v>汚泥処理設備</v>
          </cell>
          <cell r="G2922" t="str">
            <v>ｺﾝﾎﾟｽﾄ施設</v>
          </cell>
          <cell r="I2922" t="str">
            <v>ｺﾝﾍﾞﾔ</v>
          </cell>
          <cell r="K2922" t="str">
            <v>ｼｬﾌﾄﾚｽｺﾝﾍﾞﾔ(SS+Znﾒｯｷ)</v>
          </cell>
        </row>
        <row r="2923">
          <cell r="B2923" t="str">
            <v>M7120816</v>
          </cell>
          <cell r="E2923" t="str">
            <v>汚泥処理設備</v>
          </cell>
          <cell r="G2923" t="str">
            <v>ｺﾝﾎﾟｽﾄ施設</v>
          </cell>
          <cell r="I2923" t="str">
            <v>ｺﾝﾍﾞﾔ</v>
          </cell>
          <cell r="K2923" t="str">
            <v>ｼｬﾌﾄﾚｽｺﾝﾍﾞﾔ(SUS)</v>
          </cell>
        </row>
        <row r="2924">
          <cell r="B2924" t="str">
            <v>M7120817</v>
          </cell>
          <cell r="E2924" t="str">
            <v>汚泥処理設備</v>
          </cell>
          <cell r="G2924" t="str">
            <v>ｺﾝﾎﾟｽﾄ施設</v>
          </cell>
          <cell r="I2924" t="str">
            <v>ｺﾝﾍﾞﾔ</v>
          </cell>
          <cell r="K2924" t="str">
            <v>ｼｬﾌﾄﾚｽｺﾝﾍﾞﾔ(樹脂)</v>
          </cell>
        </row>
        <row r="2925">
          <cell r="B2925" t="str">
            <v>M7120901</v>
          </cell>
          <cell r="E2925" t="str">
            <v>汚泥処理設備</v>
          </cell>
          <cell r="G2925" t="str">
            <v>ｺﾝﾎﾟｽﾄ施設</v>
          </cell>
          <cell r="I2925" t="str">
            <v>貯留装置</v>
          </cell>
          <cell r="K2925" t="str">
            <v>ﾎｯﾊﾟ(電動ｶｯﾄｹﾞｰﾄ式)(SS+塗装)</v>
          </cell>
        </row>
        <row r="2926">
          <cell r="B2926" t="str">
            <v>M7120902</v>
          </cell>
          <cell r="E2926" t="str">
            <v>汚泥処理設備</v>
          </cell>
          <cell r="G2926" t="str">
            <v>ｺﾝﾎﾟｽﾄ施設</v>
          </cell>
          <cell r="I2926" t="str">
            <v>貯留装置</v>
          </cell>
          <cell r="K2926" t="str">
            <v>ﾎｯﾊﾟ(電動ｶｯﾄｹﾞｰﾄ式)(SS+Znﾒｯｷ)</v>
          </cell>
        </row>
        <row r="2927">
          <cell r="B2927" t="str">
            <v>M7120903</v>
          </cell>
          <cell r="E2927" t="str">
            <v>汚泥処理設備</v>
          </cell>
          <cell r="G2927" t="str">
            <v>ｺﾝﾎﾟｽﾄ施設</v>
          </cell>
          <cell r="I2927" t="str">
            <v>貯留装置</v>
          </cell>
          <cell r="K2927" t="str">
            <v>ﾎｯﾊﾟ(電動ｶｯﾄｹﾞｰﾄ式)(SUS)</v>
          </cell>
        </row>
        <row r="2928">
          <cell r="B2928" t="str">
            <v>M7120904</v>
          </cell>
          <cell r="E2928" t="str">
            <v>汚泥処理設備</v>
          </cell>
          <cell r="G2928" t="str">
            <v>ｺﾝﾎﾟｽﾄ施設</v>
          </cell>
          <cell r="I2928" t="str">
            <v>貯留装置</v>
          </cell>
          <cell r="K2928" t="str">
            <v>ﾎｯﾊﾟ(油圧ｶｯﾄｹﾞｰﾄ式)(SS+塗装)</v>
          </cell>
        </row>
        <row r="2929">
          <cell r="B2929" t="str">
            <v>M7120905</v>
          </cell>
          <cell r="E2929" t="str">
            <v>汚泥処理設備</v>
          </cell>
          <cell r="G2929" t="str">
            <v>ｺﾝﾎﾟｽﾄ施設</v>
          </cell>
          <cell r="I2929" t="str">
            <v>貯留装置</v>
          </cell>
          <cell r="K2929" t="str">
            <v>ﾎｯﾊﾟ(油圧ｶｯﾄｹﾞｰﾄ式)(SS+Znﾒｯｷ)</v>
          </cell>
        </row>
        <row r="2930">
          <cell r="B2930" t="str">
            <v>M7120906</v>
          </cell>
          <cell r="E2930" t="str">
            <v>汚泥処理設備</v>
          </cell>
          <cell r="G2930" t="str">
            <v>ｺﾝﾎﾟｽﾄ施設</v>
          </cell>
          <cell r="I2930" t="str">
            <v>貯留装置</v>
          </cell>
          <cell r="K2930" t="str">
            <v>ﾎｯﾊﾟ(油圧ｶｯﾄｹﾞｰﾄ式)(SUS)</v>
          </cell>
        </row>
        <row r="2931">
          <cell r="B2931" t="str">
            <v>M7120907</v>
          </cell>
          <cell r="E2931" t="str">
            <v>汚泥処理設備</v>
          </cell>
          <cell r="G2931" t="str">
            <v>ｺﾝﾎﾟｽﾄ施設</v>
          </cell>
          <cell r="I2931" t="str">
            <v>貯留装置</v>
          </cell>
          <cell r="K2931" t="str">
            <v>油圧ﾕﾆｯﾄ(SS+塗装)</v>
          </cell>
        </row>
        <row r="2932">
          <cell r="B2932" t="str">
            <v>M7120908</v>
          </cell>
          <cell r="E2932" t="str">
            <v>汚泥処理設備</v>
          </cell>
          <cell r="G2932" t="str">
            <v>ｺﾝﾎﾟｽﾄ施設</v>
          </cell>
          <cell r="I2932" t="str">
            <v>貯留装置</v>
          </cell>
          <cell r="K2932" t="str">
            <v>油圧ﾕﾆｯﾄ(SS+Znﾒｯｷ)</v>
          </cell>
        </row>
        <row r="2933">
          <cell r="B2933" t="str">
            <v>M7120909</v>
          </cell>
          <cell r="E2933" t="str">
            <v>汚泥処理設備</v>
          </cell>
          <cell r="G2933" t="str">
            <v>ｺﾝﾎﾟｽﾄ施設</v>
          </cell>
          <cell r="I2933" t="str">
            <v>貯留装置</v>
          </cell>
          <cell r="K2933" t="str">
            <v>油圧ﾕﾆｯﾄ(SUS)</v>
          </cell>
        </row>
        <row r="2934">
          <cell r="B2934" t="str">
            <v>M7120910</v>
          </cell>
          <cell r="E2934" t="str">
            <v>汚泥処理設備</v>
          </cell>
          <cell r="G2934" t="str">
            <v>ｺﾝﾎﾟｽﾄ施設</v>
          </cell>
          <cell r="I2934" t="str">
            <v>貯留装置</v>
          </cell>
          <cell r="K2934" t="str">
            <v>ﾎｯﾊﾟ(空圧ｶｯﾄｹﾞｰﾄ式)(SS+塗装)</v>
          </cell>
        </row>
        <row r="2935">
          <cell r="B2935" t="str">
            <v>M7120911</v>
          </cell>
          <cell r="E2935" t="str">
            <v>汚泥処理設備</v>
          </cell>
          <cell r="G2935" t="str">
            <v>ｺﾝﾎﾟｽﾄ施設</v>
          </cell>
          <cell r="I2935" t="str">
            <v>貯留装置</v>
          </cell>
          <cell r="K2935" t="str">
            <v>ﾎｯﾊﾟ(空圧ｶｯﾄｹﾞｰﾄ式)(SS+Znﾒｯｷ)</v>
          </cell>
        </row>
        <row r="2936">
          <cell r="B2936" t="str">
            <v>M7120912</v>
          </cell>
          <cell r="E2936" t="str">
            <v>汚泥処理設備</v>
          </cell>
          <cell r="G2936" t="str">
            <v>ｺﾝﾎﾟｽﾄ施設</v>
          </cell>
          <cell r="I2936" t="str">
            <v>貯留装置</v>
          </cell>
          <cell r="K2936" t="str">
            <v>ﾎｯﾊﾟ(空圧ｶｯﾄｹﾞｰﾄ式)(SUS)</v>
          </cell>
        </row>
        <row r="2937">
          <cell r="B2937" t="str">
            <v>M7120913</v>
          </cell>
          <cell r="E2937" t="str">
            <v>汚泥処理設備</v>
          </cell>
          <cell r="G2937" t="str">
            <v>ｺﾝﾎﾟｽﾄ施設</v>
          </cell>
          <cell r="I2937" t="str">
            <v>貯留装置</v>
          </cell>
          <cell r="K2937" t="str">
            <v>可搬式小型空気圧縮機(SS+塗装)</v>
          </cell>
        </row>
        <row r="2938">
          <cell r="B2938" t="str">
            <v>M7120914</v>
          </cell>
          <cell r="E2938" t="str">
            <v>汚泥処理設備</v>
          </cell>
          <cell r="G2938" t="str">
            <v>ｺﾝﾎﾟｽﾄ施設</v>
          </cell>
          <cell r="I2938" t="str">
            <v>貯留装置</v>
          </cell>
          <cell r="K2938" t="str">
            <v>可搬式小型空気圧縮機(SS+Znﾒｯｷ)</v>
          </cell>
        </row>
        <row r="2939">
          <cell r="B2939" t="str">
            <v>M7120915</v>
          </cell>
          <cell r="E2939" t="str">
            <v>汚泥処理設備</v>
          </cell>
          <cell r="G2939" t="str">
            <v>ｺﾝﾎﾟｽﾄ施設</v>
          </cell>
          <cell r="I2939" t="str">
            <v>貯留装置</v>
          </cell>
          <cell r="K2939" t="str">
            <v>可搬式小型空気圧縮機(SUS)</v>
          </cell>
        </row>
        <row r="2940">
          <cell r="B2940" t="str">
            <v>M7120916</v>
          </cell>
          <cell r="E2940" t="str">
            <v>汚泥処理設備</v>
          </cell>
          <cell r="G2940" t="str">
            <v>ｺﾝﾎﾟｽﾄ施設</v>
          </cell>
          <cell r="I2940" t="str">
            <v>貯留装置</v>
          </cell>
          <cell r="K2940" t="str">
            <v>ｽｸﾘｭｰ式空気圧縮機(SS+塗装)</v>
          </cell>
        </row>
        <row r="2941">
          <cell r="B2941" t="str">
            <v>M7120917</v>
          </cell>
          <cell r="E2941" t="str">
            <v>汚泥処理設備</v>
          </cell>
          <cell r="G2941" t="str">
            <v>ｺﾝﾎﾟｽﾄ施設</v>
          </cell>
          <cell r="I2941" t="str">
            <v>貯留装置</v>
          </cell>
          <cell r="K2941" t="str">
            <v>ｽｸﾘｭｰ式空気圧縮機(SS+Znﾒｯｷ)</v>
          </cell>
        </row>
        <row r="2942">
          <cell r="B2942" t="str">
            <v>M7120918</v>
          </cell>
          <cell r="E2942" t="str">
            <v>汚泥処理設備</v>
          </cell>
          <cell r="G2942" t="str">
            <v>ｺﾝﾎﾟｽﾄ施設</v>
          </cell>
          <cell r="I2942" t="str">
            <v>貯留装置</v>
          </cell>
          <cell r="K2942" t="str">
            <v>ｽｸﾘｭｰ式空気圧縮機(SUS)</v>
          </cell>
        </row>
        <row r="2943">
          <cell r="B2943" t="str">
            <v>M7120919</v>
          </cell>
          <cell r="E2943" t="str">
            <v>汚泥処理設備</v>
          </cell>
          <cell r="G2943" t="str">
            <v>ｺﾝﾎﾟｽﾄ施設</v>
          </cell>
          <cell r="I2943" t="str">
            <v>貯留装置</v>
          </cell>
          <cell r="K2943" t="str">
            <v>ｽｸﾘｭｰ式空気圧縮機(鋳鉄)</v>
          </cell>
        </row>
        <row r="2944">
          <cell r="B2944" t="str">
            <v>M7120920</v>
          </cell>
          <cell r="E2944" t="str">
            <v>汚泥処理設備</v>
          </cell>
          <cell r="G2944" t="str">
            <v>ｺﾝﾎﾟｽﾄ施設</v>
          </cell>
          <cell r="I2944" t="str">
            <v>貯留装置</v>
          </cell>
          <cell r="K2944" t="str">
            <v>空気槽(SS+塗装)</v>
          </cell>
        </row>
        <row r="2945">
          <cell r="B2945" t="str">
            <v>M7120921</v>
          </cell>
          <cell r="E2945" t="str">
            <v>汚泥処理設備</v>
          </cell>
          <cell r="G2945" t="str">
            <v>ｺﾝﾎﾟｽﾄ施設</v>
          </cell>
          <cell r="I2945" t="str">
            <v>貯留装置</v>
          </cell>
          <cell r="K2945" t="str">
            <v>空気槽(SS+Znﾒｯｷ)</v>
          </cell>
        </row>
        <row r="2946">
          <cell r="B2946" t="str">
            <v>M7120922</v>
          </cell>
          <cell r="E2946" t="str">
            <v>汚泥処理設備</v>
          </cell>
          <cell r="G2946" t="str">
            <v>ｺﾝﾎﾟｽﾄ施設</v>
          </cell>
          <cell r="I2946" t="str">
            <v>貯留装置</v>
          </cell>
          <cell r="K2946" t="str">
            <v>空気槽(SUS)</v>
          </cell>
        </row>
        <row r="2947">
          <cell r="B2947" t="str">
            <v>M7120923</v>
          </cell>
          <cell r="E2947" t="str">
            <v>汚泥処理設備</v>
          </cell>
          <cell r="G2947" t="str">
            <v>ｺﾝﾎﾟｽﾄ施設</v>
          </cell>
          <cell r="I2947" t="str">
            <v>貯留装置</v>
          </cell>
          <cell r="K2947" t="str">
            <v>除湿器(SS+塗装)</v>
          </cell>
        </row>
        <row r="2948">
          <cell r="B2948" t="str">
            <v>M7120924</v>
          </cell>
          <cell r="E2948" t="str">
            <v>汚泥処理設備</v>
          </cell>
          <cell r="G2948" t="str">
            <v>ｺﾝﾎﾟｽﾄ施設</v>
          </cell>
          <cell r="I2948" t="str">
            <v>貯留装置</v>
          </cell>
          <cell r="K2948" t="str">
            <v>除湿器(SS+Znﾒｯｷ)</v>
          </cell>
        </row>
        <row r="2949">
          <cell r="B2949" t="str">
            <v>M7120925</v>
          </cell>
          <cell r="E2949" t="str">
            <v>汚泥処理設備</v>
          </cell>
          <cell r="G2949" t="str">
            <v>ｺﾝﾎﾟｽﾄ施設</v>
          </cell>
          <cell r="I2949" t="str">
            <v>貯留装置</v>
          </cell>
          <cell r="K2949" t="str">
            <v>除湿器(SUS)</v>
          </cell>
        </row>
        <row r="2950">
          <cell r="B2950" t="str">
            <v>M7120926</v>
          </cell>
          <cell r="E2950" t="str">
            <v>汚泥処理設備</v>
          </cell>
          <cell r="G2950" t="str">
            <v>ｺﾝﾎﾟｽﾄ施設</v>
          </cell>
          <cell r="I2950" t="str">
            <v>貯留装置</v>
          </cell>
          <cell r="K2950" t="str">
            <v>ｺﾝﾃﾅ(SS+塗装)</v>
          </cell>
        </row>
        <row r="2951">
          <cell r="B2951" t="str">
            <v>M7120927</v>
          </cell>
          <cell r="E2951" t="str">
            <v>汚泥処理設備</v>
          </cell>
          <cell r="G2951" t="str">
            <v>ｺﾝﾎﾟｽﾄ施設</v>
          </cell>
          <cell r="I2951" t="str">
            <v>貯留装置</v>
          </cell>
          <cell r="K2951" t="str">
            <v>ｺﾝﾃﾅ(SS+Znﾒｯｷ)</v>
          </cell>
        </row>
        <row r="2952">
          <cell r="B2952" t="str">
            <v>M7120928</v>
          </cell>
          <cell r="E2952" t="str">
            <v>汚泥処理設備</v>
          </cell>
          <cell r="G2952" t="str">
            <v>ｺﾝﾎﾟｽﾄ施設</v>
          </cell>
          <cell r="I2952" t="str">
            <v>貯留装置</v>
          </cell>
          <cell r="K2952" t="str">
            <v>ｺﾝﾃﾅ(SUS)</v>
          </cell>
        </row>
        <row r="2953">
          <cell r="B2953" t="str">
            <v>M7120929</v>
          </cell>
          <cell r="E2953" t="str">
            <v>汚泥処理設備</v>
          </cell>
          <cell r="G2953" t="str">
            <v>ｺﾝﾎﾟｽﾄ施設</v>
          </cell>
          <cell r="I2953" t="str">
            <v>貯留装置</v>
          </cell>
          <cell r="K2953" t="str">
            <v>ｺﾝﾃﾅ(樹脂)</v>
          </cell>
        </row>
        <row r="2954">
          <cell r="B2954" t="str">
            <v>M8010101</v>
          </cell>
          <cell r="E2954" t="str">
            <v>付帯設備</v>
          </cell>
          <cell r="G2954" t="str">
            <v>ｹﾞｰﾄ設備</v>
          </cell>
          <cell r="I2954" t="str">
            <v>流入ｹﾞｰﾄ</v>
          </cell>
          <cell r="K2954" t="str">
            <v>外ねじ式ｹﾞｰﾄ(電動式)(鋳鉄)</v>
          </cell>
        </row>
        <row r="2955">
          <cell r="B2955" t="str">
            <v>M8010102</v>
          </cell>
          <cell r="E2955" t="str">
            <v>付帯設備</v>
          </cell>
          <cell r="G2955" t="str">
            <v>ｹﾞｰﾄ設備</v>
          </cell>
          <cell r="I2955" t="str">
            <v>流入ｹﾞｰﾄ</v>
          </cell>
          <cell r="K2955" t="str">
            <v>外ねじ式ｹﾞｰﾄ(電動式)(SS+塗装)</v>
          </cell>
        </row>
        <row r="2956">
          <cell r="B2956" t="str">
            <v>M8010103</v>
          </cell>
          <cell r="E2956" t="str">
            <v>付帯設備</v>
          </cell>
          <cell r="G2956" t="str">
            <v>ｹﾞｰﾄ設備</v>
          </cell>
          <cell r="I2956" t="str">
            <v>流入ｹﾞｰﾄ</v>
          </cell>
          <cell r="K2956" t="str">
            <v>外ねじ式ｹﾞｰﾄ(電動式)(SUS)</v>
          </cell>
        </row>
        <row r="2957">
          <cell r="B2957" t="str">
            <v>M8010104</v>
          </cell>
          <cell r="E2957" t="str">
            <v>付帯設備</v>
          </cell>
          <cell r="G2957" t="str">
            <v>ｹﾞｰﾄ設備</v>
          </cell>
          <cell r="I2957" t="str">
            <v>流入ｹﾞｰﾄ</v>
          </cell>
          <cell r="K2957" t="str">
            <v>外ねじ式ｹﾞｰﾄ(電動式)(樹脂)</v>
          </cell>
        </row>
        <row r="2958">
          <cell r="B2958" t="str">
            <v>M8010105</v>
          </cell>
          <cell r="E2958" t="str">
            <v>付帯設備</v>
          </cell>
          <cell r="G2958" t="str">
            <v>ｹﾞｰﾄ設備</v>
          </cell>
          <cell r="I2958" t="str">
            <v>流入ｹﾞｰﾄ</v>
          </cell>
          <cell r="K2958" t="str">
            <v>外ねじ式ｹﾞｰﾄ(手動式)(鋳鉄)</v>
          </cell>
        </row>
        <row r="2959">
          <cell r="B2959" t="str">
            <v>M8010106</v>
          </cell>
          <cell r="E2959" t="str">
            <v>付帯設備</v>
          </cell>
          <cell r="G2959" t="str">
            <v>ｹﾞｰﾄ設備</v>
          </cell>
          <cell r="I2959" t="str">
            <v>流入ｹﾞｰﾄ</v>
          </cell>
          <cell r="K2959" t="str">
            <v>外ねじ式ｹﾞｰﾄ(手動式)(SS+塗装)</v>
          </cell>
        </row>
        <row r="2960">
          <cell r="B2960" t="str">
            <v>M8010107</v>
          </cell>
          <cell r="E2960" t="str">
            <v>付帯設備</v>
          </cell>
          <cell r="G2960" t="str">
            <v>ｹﾞｰﾄ設備</v>
          </cell>
          <cell r="I2960" t="str">
            <v>流入ｹﾞｰﾄ</v>
          </cell>
          <cell r="K2960" t="str">
            <v>外ねじ式ｹﾞｰﾄ(手動式)(SUS)</v>
          </cell>
        </row>
        <row r="2961">
          <cell r="B2961" t="str">
            <v>M8010108</v>
          </cell>
          <cell r="E2961" t="str">
            <v>付帯設備</v>
          </cell>
          <cell r="G2961" t="str">
            <v>ｹﾞｰﾄ設備</v>
          </cell>
          <cell r="I2961" t="str">
            <v>流入ｹﾞｰﾄ</v>
          </cell>
          <cell r="K2961" t="str">
            <v>外ねじ式ｹﾞｰﾄ(手動式)(樹脂)</v>
          </cell>
        </row>
        <row r="2962">
          <cell r="B2962" t="str">
            <v>M8010109</v>
          </cell>
          <cell r="E2962" t="str">
            <v>付帯設備</v>
          </cell>
          <cell r="G2962" t="str">
            <v>ｹﾞｰﾄ設備</v>
          </cell>
          <cell r="I2962" t="str">
            <v>流入ｹﾞｰﾄ</v>
          </cell>
          <cell r="K2962" t="str">
            <v>ﾛｰﾗｰ式ｹﾞｰﾄ(電動式)(SS+塗装)</v>
          </cell>
        </row>
        <row r="2963">
          <cell r="B2963" t="str">
            <v>M8010110</v>
          </cell>
          <cell r="E2963" t="str">
            <v>付帯設備</v>
          </cell>
          <cell r="G2963" t="str">
            <v>ｹﾞｰﾄ設備</v>
          </cell>
          <cell r="I2963" t="str">
            <v>流入ｹﾞｰﾄ</v>
          </cell>
          <cell r="K2963" t="str">
            <v>ﾛｰﾗｰ式ｹﾞｰﾄ(電動式)(SUS)</v>
          </cell>
        </row>
        <row r="2964">
          <cell r="B2964" t="str">
            <v>M8010111</v>
          </cell>
          <cell r="E2964" t="str">
            <v>付帯設備</v>
          </cell>
          <cell r="G2964" t="str">
            <v>ｹﾞｰﾄ設備</v>
          </cell>
          <cell r="I2964" t="str">
            <v>流入ｹﾞｰﾄ</v>
          </cell>
          <cell r="K2964" t="str">
            <v>ﾛｰﾗｰ式ｹﾞｰﾄ(電動式)(鋳鉄)</v>
          </cell>
        </row>
        <row r="2965">
          <cell r="B2965" t="str">
            <v>M8010201</v>
          </cell>
          <cell r="E2965" t="str">
            <v>付帯設備</v>
          </cell>
          <cell r="G2965" t="str">
            <v>ｹﾞｰﾄ設備</v>
          </cell>
          <cell r="I2965" t="str">
            <v>流出ｹﾞｰﾄ</v>
          </cell>
          <cell r="K2965" t="str">
            <v>外ねじ式ｹﾞｰﾄ(電動式)(鋳鉄)</v>
          </cell>
        </row>
        <row r="2966">
          <cell r="B2966" t="str">
            <v>M8010202</v>
          </cell>
          <cell r="E2966" t="str">
            <v>付帯設備</v>
          </cell>
          <cell r="G2966" t="str">
            <v>ｹﾞｰﾄ設備</v>
          </cell>
          <cell r="I2966" t="str">
            <v>流出ｹﾞｰﾄ</v>
          </cell>
          <cell r="K2966" t="str">
            <v>外ねじ式ｹﾞｰﾄ(電動式)(SS+塗装)</v>
          </cell>
        </row>
        <row r="2967">
          <cell r="B2967" t="str">
            <v>M8010203</v>
          </cell>
          <cell r="E2967" t="str">
            <v>付帯設備</v>
          </cell>
          <cell r="G2967" t="str">
            <v>ｹﾞｰﾄ設備</v>
          </cell>
          <cell r="I2967" t="str">
            <v>流出ｹﾞｰﾄ</v>
          </cell>
          <cell r="K2967" t="str">
            <v>外ねじ式ｹﾞｰﾄ(電動式)(SUS)</v>
          </cell>
        </row>
        <row r="2968">
          <cell r="B2968" t="str">
            <v>M8010204</v>
          </cell>
          <cell r="E2968" t="str">
            <v>付帯設備</v>
          </cell>
          <cell r="G2968" t="str">
            <v>ｹﾞｰﾄ設備</v>
          </cell>
          <cell r="I2968" t="str">
            <v>流出ｹﾞｰﾄ</v>
          </cell>
          <cell r="K2968" t="str">
            <v>外ねじ式ｹﾞｰﾄ(電動式)(樹脂)</v>
          </cell>
        </row>
        <row r="2969">
          <cell r="B2969" t="str">
            <v>M8010205</v>
          </cell>
          <cell r="E2969" t="str">
            <v>付帯設備</v>
          </cell>
          <cell r="G2969" t="str">
            <v>ｹﾞｰﾄ設備</v>
          </cell>
          <cell r="I2969" t="str">
            <v>流出ｹﾞｰﾄ</v>
          </cell>
          <cell r="K2969" t="str">
            <v>外ねじ式ｹﾞｰﾄ(手動式)(鋳鉄)</v>
          </cell>
        </row>
        <row r="2970">
          <cell r="B2970" t="str">
            <v>M8010206</v>
          </cell>
          <cell r="E2970" t="str">
            <v>付帯設備</v>
          </cell>
          <cell r="G2970" t="str">
            <v>ｹﾞｰﾄ設備</v>
          </cell>
          <cell r="I2970" t="str">
            <v>流出ｹﾞｰﾄ</v>
          </cell>
          <cell r="K2970" t="str">
            <v>外ねじ式ｹﾞｰﾄ(手動式)(SS+塗装)</v>
          </cell>
        </row>
        <row r="2971">
          <cell r="B2971" t="str">
            <v>M8010207</v>
          </cell>
          <cell r="E2971" t="str">
            <v>付帯設備</v>
          </cell>
          <cell r="G2971" t="str">
            <v>ｹﾞｰﾄ設備</v>
          </cell>
          <cell r="I2971" t="str">
            <v>流出ｹﾞｰﾄ</v>
          </cell>
          <cell r="K2971" t="str">
            <v>外ねじ式ｹﾞｰﾄ(手動式)(SUS)</v>
          </cell>
        </row>
        <row r="2972">
          <cell r="B2972" t="str">
            <v>M8010208</v>
          </cell>
          <cell r="E2972" t="str">
            <v>付帯設備</v>
          </cell>
          <cell r="G2972" t="str">
            <v>ｹﾞｰﾄ設備</v>
          </cell>
          <cell r="I2972" t="str">
            <v>流出ｹﾞｰﾄ</v>
          </cell>
          <cell r="K2972" t="str">
            <v>外ねじ式ｹﾞｰﾄ(手動式)(樹脂)</v>
          </cell>
        </row>
        <row r="2973">
          <cell r="B2973" t="str">
            <v>M8010301</v>
          </cell>
          <cell r="E2973" t="str">
            <v>付帯設備</v>
          </cell>
          <cell r="G2973" t="str">
            <v>ｹﾞｰﾄ設備</v>
          </cell>
          <cell r="I2973" t="str">
            <v>ﾊﾞｲﾊﾟｽｹﾞｰﾄ</v>
          </cell>
          <cell r="K2973" t="str">
            <v>外ねじ式ｹﾞｰﾄ(電動式)(鋳鉄)</v>
          </cell>
        </row>
        <row r="2974">
          <cell r="B2974" t="str">
            <v>M8010302</v>
          </cell>
          <cell r="E2974" t="str">
            <v>付帯設備</v>
          </cell>
          <cell r="G2974" t="str">
            <v>ｹﾞｰﾄ設備</v>
          </cell>
          <cell r="I2974" t="str">
            <v>ﾊﾞｲﾊﾟｽｹﾞｰﾄ</v>
          </cell>
          <cell r="K2974" t="str">
            <v>外ねじ式ｹﾞｰﾄ(電動式)(SS+塗装)</v>
          </cell>
        </row>
        <row r="2975">
          <cell r="B2975" t="str">
            <v>M8010303</v>
          </cell>
          <cell r="E2975" t="str">
            <v>付帯設備</v>
          </cell>
          <cell r="G2975" t="str">
            <v>ｹﾞｰﾄ設備</v>
          </cell>
          <cell r="I2975" t="str">
            <v>ﾊﾞｲﾊﾟｽｹﾞｰﾄ</v>
          </cell>
          <cell r="K2975" t="str">
            <v>外ねじ式ｹﾞｰﾄ(電動式)(SUS)</v>
          </cell>
        </row>
        <row r="2976">
          <cell r="B2976" t="str">
            <v>M8010304</v>
          </cell>
          <cell r="E2976" t="str">
            <v>付帯設備</v>
          </cell>
          <cell r="G2976" t="str">
            <v>ｹﾞｰﾄ設備</v>
          </cell>
          <cell r="I2976" t="str">
            <v>ﾊﾞｲﾊﾟｽｹﾞｰﾄ</v>
          </cell>
          <cell r="K2976" t="str">
            <v>外ねじ式ｹﾞｰﾄ(電動式)(樹脂)</v>
          </cell>
        </row>
        <row r="2977">
          <cell r="B2977" t="str">
            <v>M8010305</v>
          </cell>
          <cell r="E2977" t="str">
            <v>付帯設備</v>
          </cell>
          <cell r="G2977" t="str">
            <v>ｹﾞｰﾄ設備</v>
          </cell>
          <cell r="I2977" t="str">
            <v>ﾊﾞｲﾊﾟｽｹﾞｰﾄ</v>
          </cell>
          <cell r="K2977" t="str">
            <v>外ねじ式ｹﾞｰﾄ(手動式)(鋳鉄)</v>
          </cell>
        </row>
        <row r="2978">
          <cell r="E2978" t="str">
            <v>付帯設備</v>
          </cell>
          <cell r="G2978" t="str">
            <v>ｹﾞｰﾄ設備</v>
          </cell>
          <cell r="I2978" t="str">
            <v>ﾊﾞｲﾊﾟｽｹﾞｰﾄ</v>
          </cell>
          <cell r="K2978" t="str">
            <v>外ねじ式ｹﾞｰﾄ(手動式)(SS+塗装)</v>
          </cell>
        </row>
        <row r="2979">
          <cell r="E2979" t="str">
            <v>付帯設備</v>
          </cell>
          <cell r="G2979" t="str">
            <v>ｹﾞｰﾄ設備</v>
          </cell>
          <cell r="I2979" t="str">
            <v>ﾊﾞｲﾊﾟｽｹﾞｰﾄ</v>
          </cell>
          <cell r="K2979" t="str">
            <v>外ねじ式ｹﾞｰﾄ(手動式)(SUS)</v>
          </cell>
        </row>
        <row r="2980">
          <cell r="E2980" t="str">
            <v>付帯設備</v>
          </cell>
          <cell r="G2980" t="str">
            <v>ｹﾞｰﾄ設備</v>
          </cell>
          <cell r="I2980" t="str">
            <v>ﾊﾞｲﾊﾟｽｹﾞｰﾄ</v>
          </cell>
          <cell r="K2980" t="str">
            <v>外ねじ式ｹﾞｰﾄ(手動式)(樹脂)</v>
          </cell>
        </row>
        <row r="2981">
          <cell r="E2981" t="str">
            <v>付帯設備</v>
          </cell>
          <cell r="G2981" t="str">
            <v>ｹﾞｰﾄ設備</v>
          </cell>
          <cell r="I2981" t="str">
            <v>ﾊﾞｲﾊﾟｽｹﾞｰﾄ</v>
          </cell>
          <cell r="K2981" t="str">
            <v>ﾛｰﾗｰ式ｹﾞｰﾄ(電動式)(SS+塗装)</v>
          </cell>
        </row>
        <row r="2982">
          <cell r="E2982" t="str">
            <v>付帯設備</v>
          </cell>
          <cell r="G2982" t="str">
            <v>ｹﾞｰﾄ設備</v>
          </cell>
          <cell r="I2982" t="str">
            <v>ﾊﾞｲﾊﾟｽｹﾞｰﾄ</v>
          </cell>
          <cell r="K2982" t="str">
            <v>ﾛｰﾗｰ式ｹﾞｰﾄ(電動式)(SUS)</v>
          </cell>
        </row>
        <row r="2983">
          <cell r="E2983" t="str">
            <v>付帯設備</v>
          </cell>
          <cell r="G2983" t="str">
            <v>ｹﾞｰﾄ設備</v>
          </cell>
          <cell r="I2983" t="str">
            <v>ﾊﾞｲﾊﾟｽｹﾞｰﾄ</v>
          </cell>
          <cell r="K2983" t="str">
            <v>ﾛｰﾗｰ式ｹﾞｰﾄ(電動式)(鋳鉄)</v>
          </cell>
        </row>
        <row r="2984">
          <cell r="E2984" t="str">
            <v>付帯設備</v>
          </cell>
          <cell r="G2984" t="str">
            <v>ｹﾞｰﾄ設備</v>
          </cell>
          <cell r="I2984" t="str">
            <v>連絡ｹﾞｰﾄ</v>
          </cell>
          <cell r="K2984" t="str">
            <v>外ねじ式ｹﾞｰﾄ(電動式)(鋳鉄)</v>
          </cell>
        </row>
        <row r="2985">
          <cell r="E2985" t="str">
            <v>付帯設備</v>
          </cell>
          <cell r="G2985" t="str">
            <v>ｹﾞｰﾄ設備</v>
          </cell>
          <cell r="I2985" t="str">
            <v>連絡ｹﾞｰﾄ</v>
          </cell>
          <cell r="K2985" t="str">
            <v>外ねじ式ｹﾞｰﾄ(電動式)(SS+塗装)</v>
          </cell>
        </row>
        <row r="2986">
          <cell r="E2986" t="str">
            <v>付帯設備</v>
          </cell>
          <cell r="G2986" t="str">
            <v>ｹﾞｰﾄ設備</v>
          </cell>
          <cell r="I2986" t="str">
            <v>連絡ｹﾞｰﾄ</v>
          </cell>
          <cell r="K2986" t="str">
            <v>外ねじ式ｹﾞｰﾄ(電動式)(SUS)</v>
          </cell>
        </row>
        <row r="2987">
          <cell r="E2987" t="str">
            <v>付帯設備</v>
          </cell>
          <cell r="G2987" t="str">
            <v>ｹﾞｰﾄ設備</v>
          </cell>
          <cell r="I2987" t="str">
            <v>連絡ｹﾞｰﾄ</v>
          </cell>
          <cell r="K2987" t="str">
            <v>外ねじ式ｹﾞｰﾄ(電動式)(樹脂)</v>
          </cell>
        </row>
        <row r="2988">
          <cell r="E2988" t="str">
            <v>付帯設備</v>
          </cell>
          <cell r="G2988" t="str">
            <v>ｹﾞｰﾄ設備</v>
          </cell>
          <cell r="I2988" t="str">
            <v>連絡ｹﾞｰﾄ</v>
          </cell>
          <cell r="K2988" t="str">
            <v>外ねじ式ｹﾞｰﾄ(手動式)(鋳鉄)</v>
          </cell>
        </row>
        <row r="2989">
          <cell r="E2989" t="str">
            <v>付帯設備</v>
          </cell>
          <cell r="G2989" t="str">
            <v>ｹﾞｰﾄ設備</v>
          </cell>
          <cell r="I2989" t="str">
            <v>連絡ｹﾞｰﾄ</v>
          </cell>
          <cell r="K2989" t="str">
            <v>外ねじ式ｹﾞｰﾄ(手動式)(SS+塗装)</v>
          </cell>
        </row>
        <row r="2990">
          <cell r="E2990" t="str">
            <v>付帯設備</v>
          </cell>
          <cell r="G2990" t="str">
            <v>ｹﾞｰﾄ設備</v>
          </cell>
          <cell r="I2990" t="str">
            <v>連絡ｹﾞｰﾄ</v>
          </cell>
          <cell r="K2990" t="str">
            <v>外ねじ式ｹﾞｰﾄ(手動式)(SUS)</v>
          </cell>
        </row>
        <row r="2991">
          <cell r="E2991" t="str">
            <v>付帯設備</v>
          </cell>
          <cell r="G2991" t="str">
            <v>ｹﾞｰﾄ設備</v>
          </cell>
          <cell r="I2991" t="str">
            <v>連絡ｹﾞｰﾄ</v>
          </cell>
          <cell r="K2991" t="str">
            <v>外ねじ式ｹﾞｰﾄ(手動式)(樹脂)</v>
          </cell>
        </row>
        <row r="2992">
          <cell r="E2992" t="str">
            <v>付帯設備</v>
          </cell>
          <cell r="G2992" t="str">
            <v>ｹﾞｰﾄ設備</v>
          </cell>
          <cell r="I2992" t="str">
            <v>連絡ｹﾞｰﾄ</v>
          </cell>
          <cell r="K2992" t="str">
            <v>角落し(鋳鉄)</v>
          </cell>
        </row>
        <row r="2993">
          <cell r="E2993" t="str">
            <v>付帯設備</v>
          </cell>
          <cell r="G2993" t="str">
            <v>ｹﾞｰﾄ設備</v>
          </cell>
          <cell r="I2993" t="str">
            <v>連絡ｹﾞｰﾄ</v>
          </cell>
          <cell r="K2993" t="str">
            <v>角落し(SS+塗装)</v>
          </cell>
        </row>
        <row r="2994">
          <cell r="E2994" t="str">
            <v>付帯設備</v>
          </cell>
          <cell r="G2994" t="str">
            <v>ｹﾞｰﾄ設備</v>
          </cell>
          <cell r="I2994" t="str">
            <v>連絡ｹﾞｰﾄ</v>
          </cell>
          <cell r="K2994" t="str">
            <v>角落し(合成木材)</v>
          </cell>
        </row>
        <row r="2995">
          <cell r="E2995" t="str">
            <v>付帯設備</v>
          </cell>
          <cell r="G2995" t="str">
            <v>ｹﾞｰﾄ設備</v>
          </cell>
          <cell r="I2995" t="str">
            <v>連絡ｹﾞｰﾄ</v>
          </cell>
          <cell r="K2995" t="str">
            <v>角落し(SUS)</v>
          </cell>
        </row>
        <row r="2996">
          <cell r="E2996" t="str">
            <v>付帯設備</v>
          </cell>
          <cell r="G2996" t="str">
            <v>ｹﾞｰﾄ設備</v>
          </cell>
          <cell r="I2996" t="str">
            <v>連絡ｹﾞｰﾄ</v>
          </cell>
          <cell r="K2996" t="str">
            <v>角落し(PC板)</v>
          </cell>
        </row>
        <row r="2997">
          <cell r="E2997" t="str">
            <v>付帯設備</v>
          </cell>
          <cell r="G2997" t="str">
            <v>ｹﾞｰﾄ設備</v>
          </cell>
          <cell r="I2997" t="str">
            <v>連絡ｹﾞｰﾄ</v>
          </cell>
          <cell r="K2997" t="str">
            <v>角落し(ｱﾙﾐ)</v>
          </cell>
        </row>
        <row r="2998">
          <cell r="E2998" t="str">
            <v>付帯設備</v>
          </cell>
          <cell r="G2998" t="str">
            <v>ｹﾞｰﾄ設備</v>
          </cell>
          <cell r="I2998" t="str">
            <v>可動堰</v>
          </cell>
          <cell r="K2998" t="str">
            <v>可動堰(直結形)(鋳鉄)</v>
          </cell>
        </row>
        <row r="2999">
          <cell r="E2999" t="str">
            <v>付帯設備</v>
          </cell>
          <cell r="G2999" t="str">
            <v>ｹﾞｰﾄ設備</v>
          </cell>
          <cell r="I2999" t="str">
            <v>可動堰</v>
          </cell>
          <cell r="K2999" t="str">
            <v>可動堰(直結形)(SS+塗装)</v>
          </cell>
        </row>
        <row r="3000">
          <cell r="E3000" t="str">
            <v>付帯設備</v>
          </cell>
          <cell r="G3000" t="str">
            <v>ｹﾞｰﾄ設備</v>
          </cell>
          <cell r="I3000" t="str">
            <v>可動堰</v>
          </cell>
          <cell r="K3000" t="str">
            <v>可動堰(直結形)(SUS)</v>
          </cell>
        </row>
        <row r="3001">
          <cell r="E3001" t="str">
            <v>付帯設備</v>
          </cell>
          <cell r="G3001" t="str">
            <v>ｹﾞｰﾄ設備</v>
          </cell>
          <cell r="I3001" t="str">
            <v>可動堰</v>
          </cell>
          <cell r="K3001" t="str">
            <v>可動堰(直結形)(樹脂)</v>
          </cell>
        </row>
        <row r="3002">
          <cell r="E3002" t="str">
            <v>付帯設備</v>
          </cell>
          <cell r="G3002" t="str">
            <v>ｹﾞｰﾄ設備</v>
          </cell>
          <cell r="I3002" t="str">
            <v>可動堰</v>
          </cell>
          <cell r="K3002" t="str">
            <v>可動堰(ｾﾊﾟﾚｰﾄ形)(鋳鉄)</v>
          </cell>
        </row>
        <row r="3003">
          <cell r="E3003" t="str">
            <v>付帯設備</v>
          </cell>
          <cell r="G3003" t="str">
            <v>ｹﾞｰﾄ設備</v>
          </cell>
          <cell r="I3003" t="str">
            <v>可動堰</v>
          </cell>
          <cell r="K3003" t="str">
            <v>可動堰(ｾﾊﾟﾚｰﾄ形)(SS+塗装)</v>
          </cell>
        </row>
        <row r="3004">
          <cell r="E3004" t="str">
            <v>付帯設備</v>
          </cell>
          <cell r="G3004" t="str">
            <v>ｹﾞｰﾄ設備</v>
          </cell>
          <cell r="I3004" t="str">
            <v>可動堰</v>
          </cell>
          <cell r="K3004" t="str">
            <v>可動堰(ｾﾊﾟﾚｰﾄ形)(SUS)</v>
          </cell>
        </row>
        <row r="3005">
          <cell r="E3005" t="str">
            <v>付帯設備</v>
          </cell>
          <cell r="G3005" t="str">
            <v>ｹﾞｰﾄ設備</v>
          </cell>
          <cell r="I3005" t="str">
            <v>可動堰</v>
          </cell>
          <cell r="K3005" t="str">
            <v>可動堰(ｾﾊﾟﾚｰﾄ形)(樹脂)</v>
          </cell>
        </row>
        <row r="3006">
          <cell r="E3006" t="str">
            <v>付帯設備</v>
          </cell>
          <cell r="G3006" t="str">
            <v>ｸﾚｰﾝ類物あげ設備</v>
          </cell>
          <cell r="I3006" t="str">
            <v>ｸﾚｰﾝ類物あげ装置</v>
          </cell>
          <cell r="K3006" t="str">
            <v>電動式天井ｸﾚｰﾝ(SS+塗装)</v>
          </cell>
        </row>
        <row r="3007">
          <cell r="E3007" t="str">
            <v>付帯設備</v>
          </cell>
          <cell r="G3007" t="str">
            <v>ｸﾚｰﾝ類物あげ設備</v>
          </cell>
          <cell r="I3007" t="str">
            <v>ｸﾚｰﾝ類物あげ装置</v>
          </cell>
          <cell r="K3007" t="str">
            <v>電動式天井ｸﾚｰﾝ(SS+Znﾒｯｷ)</v>
          </cell>
        </row>
        <row r="3008">
          <cell r="E3008" t="str">
            <v>付帯設備</v>
          </cell>
          <cell r="G3008" t="str">
            <v>ｸﾚｰﾝ類物あげ設備</v>
          </cell>
          <cell r="I3008" t="str">
            <v>ｸﾚｰﾝ類物あげ装置</v>
          </cell>
          <cell r="K3008" t="str">
            <v>ﾀﾞﾌﾞﾙﾚｰﾙﾎｲｽﾄ式天井ｸﾚｰﾝ(SS+塗装)</v>
          </cell>
        </row>
        <row r="3009">
          <cell r="E3009" t="str">
            <v>付帯設備</v>
          </cell>
          <cell r="G3009" t="str">
            <v>ｸﾚｰﾝ類物あげ設備</v>
          </cell>
          <cell r="I3009" t="str">
            <v>ｸﾚｰﾝ類物あげ装置</v>
          </cell>
          <cell r="K3009" t="str">
            <v>ﾀﾞﾌﾞﾙﾚｰﾙﾎｲｽﾄ式天井ｸﾚｰﾝ(SS+Znﾒｯｷ)</v>
          </cell>
        </row>
        <row r="3010">
          <cell r="E3010" t="str">
            <v>付帯設備</v>
          </cell>
          <cell r="G3010" t="str">
            <v>ｸﾚｰﾝ類物あげ設備</v>
          </cell>
          <cell r="I3010" t="str">
            <v>ｸﾚｰﾝ類物あげ装置</v>
          </cell>
          <cell r="K3010" t="str">
            <v>ｼﾝｸﾞﾙﾚｰﾙﾎｲｽﾄ式天井ｸﾚｰﾝ(SS+塗装)</v>
          </cell>
        </row>
        <row r="3011">
          <cell r="E3011" t="str">
            <v>付帯設備</v>
          </cell>
          <cell r="G3011" t="str">
            <v>ｸﾚｰﾝ類物あげ設備</v>
          </cell>
          <cell r="I3011" t="str">
            <v>ｸﾚｰﾝ類物あげ装置</v>
          </cell>
          <cell r="K3011" t="str">
            <v>ｼﾝｸﾞﾙﾚｰﾙﾎｲｽﾄ式天井ｸﾚｰﾝ(SS+Znﾒｯｷ)</v>
          </cell>
        </row>
        <row r="3012">
          <cell r="E3012" t="str">
            <v>付帯設備</v>
          </cell>
          <cell r="G3012" t="str">
            <v>ｸﾚｰﾝ類物あげ設備</v>
          </cell>
          <cell r="I3012" t="str">
            <v>ｸﾚｰﾝ類物あげ装置</v>
          </cell>
          <cell r="K3012" t="str">
            <v>手動式天井ｸﾚｰﾝ(SS+塗装)</v>
          </cell>
        </row>
        <row r="3013">
          <cell r="E3013" t="str">
            <v>付帯設備</v>
          </cell>
          <cell r="G3013" t="str">
            <v>ｸﾚｰﾝ類物あげ設備</v>
          </cell>
          <cell r="I3013" t="str">
            <v>ｸﾚｰﾝ類物あげ装置</v>
          </cell>
          <cell r="K3013" t="str">
            <v>手動式天井ｸﾚｰﾝ(SS+Znﾒｯｷ)</v>
          </cell>
        </row>
        <row r="3014">
          <cell r="E3014" t="str">
            <v>付帯設備</v>
          </cell>
          <cell r="G3014" t="str">
            <v>ｸﾚｰﾝ類物あげ設備</v>
          </cell>
          <cell r="I3014" t="str">
            <v>ｸﾚｰﾝ類物あげ装置</v>
          </cell>
          <cell r="K3014" t="str">
            <v>手動式天井ｸﾚｰﾝ(SUS)</v>
          </cell>
        </row>
        <row r="3015">
          <cell r="E3015" t="str">
            <v>付帯設備</v>
          </cell>
          <cell r="G3015" t="str">
            <v>ｸﾚｰﾝ類物あげ設備</v>
          </cell>
          <cell r="I3015" t="str">
            <v>ｸﾚｰﾝ類物あげ装置</v>
          </cell>
          <cell r="K3015" t="str">
            <v>床上走行式手動門型ｸﾚｰﾝ(SS+塗装)</v>
          </cell>
        </row>
        <row r="3016">
          <cell r="E3016" t="str">
            <v>付帯設備</v>
          </cell>
          <cell r="G3016" t="str">
            <v>ｸﾚｰﾝ類物あげ設備</v>
          </cell>
          <cell r="I3016" t="str">
            <v>ｸﾚｰﾝ類物あげ装置</v>
          </cell>
          <cell r="K3016" t="str">
            <v>床上走行式手動門型ｸﾚｰﾝ(SS+Znﾒｯｷ)</v>
          </cell>
        </row>
        <row r="3017">
          <cell r="E3017" t="str">
            <v>付帯設備</v>
          </cell>
          <cell r="G3017" t="str">
            <v>ｸﾚｰﾝ類物あげ設備</v>
          </cell>
          <cell r="I3017" t="str">
            <v>ｸﾚｰﾝ類物あげ装置</v>
          </cell>
          <cell r="K3017" t="str">
            <v>床上走行式電動門型ｸﾚｰﾝ(SS+塗装)</v>
          </cell>
        </row>
        <row r="3018">
          <cell r="E3018" t="str">
            <v>付帯設備</v>
          </cell>
          <cell r="G3018" t="str">
            <v>ｸﾚｰﾝ類物あげ設備</v>
          </cell>
          <cell r="I3018" t="str">
            <v>ｸﾚｰﾝ類物あげ装置</v>
          </cell>
          <cell r="K3018" t="str">
            <v>床上走行式電動門型ｸﾚｰﾝ(SS+Znﾒｯｷ)</v>
          </cell>
        </row>
        <row r="3019">
          <cell r="E3019" t="str">
            <v>付帯設備</v>
          </cell>
          <cell r="G3019" t="str">
            <v>ｸﾚｰﾝ類物あげ設備</v>
          </cell>
          <cell r="I3019" t="str">
            <v>ｸﾚｰﾝ類物あげ装置</v>
          </cell>
          <cell r="K3019" t="str">
            <v>手動ﾎｲｽﾄ(SS+塗装)</v>
          </cell>
        </row>
        <row r="3020">
          <cell r="E3020" t="str">
            <v>付帯設備</v>
          </cell>
          <cell r="G3020" t="str">
            <v>ｸﾚｰﾝ類物あげ設備</v>
          </cell>
          <cell r="I3020" t="str">
            <v>ｸﾚｰﾝ類物あげ装置</v>
          </cell>
          <cell r="K3020" t="str">
            <v>手動ﾎｲｽﾄ(SS+Znﾒｯｷ)</v>
          </cell>
        </row>
        <row r="3021">
          <cell r="E3021" t="str">
            <v>付帯設備</v>
          </cell>
          <cell r="G3021" t="str">
            <v>ｸﾚｰﾝ類物あげ設備</v>
          </cell>
          <cell r="I3021" t="str">
            <v>ｸﾚｰﾝ類物あげ装置</v>
          </cell>
          <cell r="K3021" t="str">
            <v>手動ﾎｲｽﾄ(SUS)</v>
          </cell>
        </row>
        <row r="3022">
          <cell r="E3022" t="str">
            <v>付帯設備</v>
          </cell>
          <cell r="G3022" t="str">
            <v>ｸﾚｰﾝ類物あげ設備</v>
          </cell>
          <cell r="I3022" t="str">
            <v>ｸﾚｰﾝ類物あげ装置</v>
          </cell>
          <cell r="K3022" t="str">
            <v>手動ﾎｲｽﾄ(鋳鉄)</v>
          </cell>
        </row>
        <row r="3023">
          <cell r="E3023" t="str">
            <v>付帯設備</v>
          </cell>
          <cell r="G3023" t="str">
            <v>ｸﾚｰﾝ類物あげ設備</v>
          </cell>
          <cell r="I3023" t="str">
            <v>ｸﾚｰﾝ類物あげ装置</v>
          </cell>
          <cell r="K3023" t="str">
            <v>電動ﾎｲｽﾄ(SS+塗装)</v>
          </cell>
        </row>
        <row r="3024">
          <cell r="E3024" t="str">
            <v>付帯設備</v>
          </cell>
          <cell r="G3024" t="str">
            <v>ｸﾚｰﾝ類物あげ設備</v>
          </cell>
          <cell r="I3024" t="str">
            <v>ｸﾚｰﾝ類物あげ装置</v>
          </cell>
          <cell r="K3024" t="str">
            <v>電動ﾎｲｽﾄ(SS+Znﾒｯｷ)</v>
          </cell>
        </row>
        <row r="3025">
          <cell r="E3025" t="str">
            <v>付帯設備</v>
          </cell>
          <cell r="G3025" t="str">
            <v>ｸﾚｰﾝ類物あげ設備</v>
          </cell>
          <cell r="I3025" t="str">
            <v>ｸﾚｰﾝ類物あげ装置</v>
          </cell>
          <cell r="K3025" t="str">
            <v>電動ﾎｲｽﾄ(SUS)</v>
          </cell>
        </row>
        <row r="3026">
          <cell r="E3026" t="str">
            <v>付帯設備</v>
          </cell>
          <cell r="G3026" t="str">
            <v>ｸﾚｰﾝ類物あげ設備</v>
          </cell>
          <cell r="I3026" t="str">
            <v>ｸﾚｰﾝ類物あげ装置</v>
          </cell>
          <cell r="K3026" t="str">
            <v>電動ﾎｲｽﾄ(鋳鉄)</v>
          </cell>
        </row>
        <row r="3027">
          <cell r="E3027" t="str">
            <v>付帯設備</v>
          </cell>
          <cell r="G3027" t="str">
            <v>ｸﾚｰﾝ類物あげ設備</v>
          </cell>
          <cell r="I3027" t="str">
            <v>ｸﾚｰﾝ類物あげ装置</v>
          </cell>
          <cell r="K3027" t="str">
            <v>電動ﾁｪﾝﾌﾞﾛｯｸ(SS+塗装)</v>
          </cell>
        </row>
        <row r="3028">
          <cell r="E3028" t="str">
            <v>付帯設備</v>
          </cell>
          <cell r="G3028" t="str">
            <v>ｸﾚｰﾝ類物あげ設備</v>
          </cell>
          <cell r="I3028" t="str">
            <v>ｸﾚｰﾝ類物あげ装置</v>
          </cell>
          <cell r="K3028" t="str">
            <v>電動ﾁｪﾝﾌﾞﾛｯｸ(SS+Znﾒｯｷ)</v>
          </cell>
        </row>
        <row r="3029">
          <cell r="E3029" t="str">
            <v>付帯設備</v>
          </cell>
          <cell r="G3029" t="str">
            <v>ｸﾚｰﾝ類物あげ設備</v>
          </cell>
          <cell r="I3029" t="str">
            <v>ｸﾚｰﾝ類物あげ装置</v>
          </cell>
          <cell r="K3029" t="str">
            <v>電動ﾁｪﾝﾌﾞﾛｯｸ(SUS)</v>
          </cell>
        </row>
        <row r="3030">
          <cell r="E3030" t="str">
            <v>付帯設備</v>
          </cell>
          <cell r="G3030" t="str">
            <v>ｸﾚｰﾝ類物あげ設備</v>
          </cell>
          <cell r="I3030" t="str">
            <v>ｸﾚｰﾝ類物あげ装置</v>
          </cell>
          <cell r="K3030" t="str">
            <v>電動ﾁｪﾝﾌﾞﾛｯｸ(鋳鉄)</v>
          </cell>
        </row>
        <row r="3031">
          <cell r="E3031" t="str">
            <v>付帯設備</v>
          </cell>
          <cell r="G3031" t="str">
            <v>ｸﾚｰﾝ類物あげ設備</v>
          </cell>
          <cell r="I3031" t="str">
            <v>ｸﾚｰﾝ類物あげ装置</v>
          </cell>
          <cell r="K3031" t="str">
            <v>手動ﾁｪﾝﾌﾞﾛｯｸ(SS+塗装)</v>
          </cell>
        </row>
        <row r="3032">
          <cell r="E3032" t="str">
            <v>付帯設備</v>
          </cell>
          <cell r="G3032" t="str">
            <v>ｸﾚｰﾝ類物あげ設備</v>
          </cell>
          <cell r="I3032" t="str">
            <v>ｸﾚｰﾝ類物あげ装置</v>
          </cell>
          <cell r="K3032" t="str">
            <v>手動ﾁｪﾝﾌﾞﾛｯｸ(SS+Znﾒｯｷ)</v>
          </cell>
        </row>
        <row r="3033">
          <cell r="E3033" t="str">
            <v>付帯設備</v>
          </cell>
          <cell r="G3033" t="str">
            <v>ｸﾚｰﾝ類物あげ設備</v>
          </cell>
          <cell r="I3033" t="str">
            <v>ｸﾚｰﾝ類物あげ装置</v>
          </cell>
          <cell r="K3033" t="str">
            <v>手動ﾁｪﾝﾌﾞﾛｯｸ(SUS)</v>
          </cell>
        </row>
        <row r="3034">
          <cell r="E3034" t="str">
            <v>付帯設備</v>
          </cell>
          <cell r="G3034" t="str">
            <v>ｸﾚｰﾝ類物あげ設備</v>
          </cell>
          <cell r="I3034" t="str">
            <v>ｸﾚｰﾝ類物あげ装置</v>
          </cell>
          <cell r="K3034" t="str">
            <v>手動ﾁｪﾝﾌﾞﾛｯｸ(鋳鉄)</v>
          </cell>
        </row>
        <row r="3035">
          <cell r="E3035" t="str">
            <v>付帯設備</v>
          </cell>
          <cell r="G3035" t="str">
            <v>ｸﾚｰﾝ類物あげ設備</v>
          </cell>
          <cell r="I3035" t="str">
            <v>ｸﾚｰﾝ類物あげ装置</v>
          </cell>
          <cell r="K3035" t="str">
            <v>ｼﾞﾌﾞｸﾚｰﾝ(電動吊上機)(SS+塗装)</v>
          </cell>
        </row>
        <row r="3036">
          <cell r="E3036" t="str">
            <v>付帯設備</v>
          </cell>
          <cell r="G3036" t="str">
            <v>ｸﾚｰﾝ類物あげ設備</v>
          </cell>
          <cell r="I3036" t="str">
            <v>ｸﾚｰﾝ類物あげ装置</v>
          </cell>
          <cell r="K3036" t="str">
            <v>ｼﾞﾌﾞｸﾚｰﾝ(電動吊上機)(SS+Znﾒｯｷ)</v>
          </cell>
        </row>
        <row r="3037">
          <cell r="E3037" t="str">
            <v>付帯設備</v>
          </cell>
          <cell r="G3037" t="str">
            <v>ｸﾚｰﾝ類物あげ設備</v>
          </cell>
          <cell r="I3037" t="str">
            <v>ｸﾚｰﾝ類物あげ装置</v>
          </cell>
          <cell r="K3037" t="str">
            <v>ｼﾞﾌﾞｸﾚｰﾝ(電動吊上機)(SUS)</v>
          </cell>
        </row>
        <row r="3038">
          <cell r="E3038" t="str">
            <v>付帯設備</v>
          </cell>
          <cell r="G3038" t="str">
            <v>ｸﾚｰﾝ類物あげ設備</v>
          </cell>
          <cell r="I3038" t="str">
            <v>ｸﾚｰﾝ類物あげ装置</v>
          </cell>
          <cell r="K3038" t="str">
            <v>ｼﾞﾌﾞｸﾚｰﾝ(手動吊上機)(SS+塗装)</v>
          </cell>
        </row>
        <row r="3039">
          <cell r="E3039" t="str">
            <v>付帯設備</v>
          </cell>
          <cell r="G3039" t="str">
            <v>ｸﾚｰﾝ類物あげ設備</v>
          </cell>
          <cell r="I3039" t="str">
            <v>ｸﾚｰﾝ類物あげ装置</v>
          </cell>
          <cell r="K3039" t="str">
            <v>ｼﾞﾌﾞｸﾚｰﾝ(手動吊上機)(SS+Znﾒｯｷ)</v>
          </cell>
        </row>
        <row r="3040">
          <cell r="E3040" t="str">
            <v>付帯設備</v>
          </cell>
          <cell r="G3040" t="str">
            <v>ｸﾚｰﾝ類物あげ設備</v>
          </cell>
          <cell r="I3040" t="str">
            <v>ｸﾚｰﾝ類物あげ装置</v>
          </cell>
          <cell r="K3040" t="str">
            <v>ｼﾞﾌﾞｸﾚｰﾝ(手動吊上機)(SUS)</v>
          </cell>
        </row>
        <row r="3041">
          <cell r="E3041" t="str">
            <v>付帯設備</v>
          </cell>
          <cell r="G3041" t="str">
            <v>配管類</v>
          </cell>
          <cell r="I3041" t="str">
            <v>送気</v>
          </cell>
          <cell r="K3041" t="str">
            <v>送気管(SS+塗装)</v>
          </cell>
        </row>
        <row r="3042">
          <cell r="E3042" t="str">
            <v>付帯設備</v>
          </cell>
          <cell r="G3042" t="str">
            <v>配管類</v>
          </cell>
          <cell r="I3042" t="str">
            <v>送気</v>
          </cell>
          <cell r="K3042" t="str">
            <v>送気管(SS+Znﾒｯｷ)</v>
          </cell>
        </row>
        <row r="3043">
          <cell r="E3043" t="str">
            <v>付帯設備</v>
          </cell>
          <cell r="G3043" t="str">
            <v>配管類</v>
          </cell>
          <cell r="I3043" t="str">
            <v>送気</v>
          </cell>
          <cell r="K3043" t="str">
            <v>送気管(SUS)</v>
          </cell>
        </row>
        <row r="3044">
          <cell r="E3044" t="str">
            <v>付帯設備</v>
          </cell>
          <cell r="G3044" t="str">
            <v>配管類</v>
          </cell>
          <cell r="I3044" t="str">
            <v>送気</v>
          </cell>
          <cell r="K3044" t="str">
            <v>送気管(鋳鉄)</v>
          </cell>
        </row>
        <row r="3045">
          <cell r="E3045" t="str">
            <v>付帯設備</v>
          </cell>
          <cell r="G3045" t="str">
            <v>配管類</v>
          </cell>
          <cell r="I3045" t="str">
            <v>送気</v>
          </cell>
          <cell r="K3045" t="str">
            <v>送気管(樹脂)</v>
          </cell>
        </row>
        <row r="3046">
          <cell r="E3046" t="str">
            <v>付帯設備</v>
          </cell>
          <cell r="G3046" t="str">
            <v>配管類</v>
          </cell>
          <cell r="I3046" t="str">
            <v>給水</v>
          </cell>
          <cell r="K3046" t="str">
            <v>給水管(SS+塗装)</v>
          </cell>
        </row>
        <row r="3047">
          <cell r="E3047" t="str">
            <v>付帯設備</v>
          </cell>
          <cell r="G3047" t="str">
            <v>配管類</v>
          </cell>
          <cell r="I3047" t="str">
            <v>給水</v>
          </cell>
          <cell r="K3047" t="str">
            <v>給水管(SS+Znﾒｯｷ)</v>
          </cell>
        </row>
        <row r="3048">
          <cell r="E3048" t="str">
            <v>付帯設備</v>
          </cell>
          <cell r="G3048" t="str">
            <v>配管類</v>
          </cell>
          <cell r="I3048" t="str">
            <v>給水</v>
          </cell>
          <cell r="K3048" t="str">
            <v>給水管(SUS)</v>
          </cell>
        </row>
        <row r="3049">
          <cell r="E3049" t="str">
            <v>付帯設備</v>
          </cell>
          <cell r="G3049" t="str">
            <v>配管類</v>
          </cell>
          <cell r="I3049" t="str">
            <v>給水</v>
          </cell>
          <cell r="K3049" t="str">
            <v>給水管(鋳鉄)</v>
          </cell>
        </row>
        <row r="3050">
          <cell r="E3050" t="str">
            <v>付帯設備</v>
          </cell>
          <cell r="G3050" t="str">
            <v>配管類</v>
          </cell>
          <cell r="I3050" t="str">
            <v>給水</v>
          </cell>
          <cell r="K3050" t="str">
            <v>給水管(樹脂)</v>
          </cell>
        </row>
        <row r="3051">
          <cell r="E3051" t="str">
            <v>付帯設備</v>
          </cell>
          <cell r="G3051" t="str">
            <v>配管類</v>
          </cell>
          <cell r="I3051" t="str">
            <v>送泥</v>
          </cell>
          <cell r="K3051" t="str">
            <v>送泥管(SS+塗装)</v>
          </cell>
        </row>
        <row r="3052">
          <cell r="E3052" t="str">
            <v>付帯設備</v>
          </cell>
          <cell r="G3052" t="str">
            <v>配管類</v>
          </cell>
          <cell r="I3052" t="str">
            <v>送泥</v>
          </cell>
          <cell r="K3052" t="str">
            <v>送泥管(SS+Znﾒｯｷ)</v>
          </cell>
        </row>
        <row r="3053">
          <cell r="E3053" t="str">
            <v>付帯設備</v>
          </cell>
          <cell r="G3053" t="str">
            <v>配管類</v>
          </cell>
          <cell r="I3053" t="str">
            <v>送泥</v>
          </cell>
          <cell r="K3053" t="str">
            <v>送泥管(SUS)</v>
          </cell>
        </row>
        <row r="3054">
          <cell r="E3054" t="str">
            <v>付帯設備</v>
          </cell>
          <cell r="G3054" t="str">
            <v>配管類</v>
          </cell>
          <cell r="I3054" t="str">
            <v>送泥</v>
          </cell>
          <cell r="K3054" t="str">
            <v>送泥管(鋳鉄)</v>
          </cell>
        </row>
        <row r="3055">
          <cell r="E3055" t="str">
            <v>付帯設備</v>
          </cell>
          <cell r="G3055" t="str">
            <v>配管類</v>
          </cell>
          <cell r="I3055" t="str">
            <v>送泥</v>
          </cell>
          <cell r="K3055" t="str">
            <v>送泥管(樹脂)</v>
          </cell>
        </row>
        <row r="3056">
          <cell r="E3056" t="str">
            <v>付帯設備</v>
          </cell>
          <cell r="G3056" t="str">
            <v>配管類</v>
          </cell>
          <cell r="I3056" t="str">
            <v>排水</v>
          </cell>
          <cell r="K3056" t="str">
            <v>排水管(SS+塗装)</v>
          </cell>
        </row>
        <row r="3057">
          <cell r="E3057" t="str">
            <v>付帯設備</v>
          </cell>
          <cell r="G3057" t="str">
            <v>配管類</v>
          </cell>
          <cell r="I3057" t="str">
            <v>排水</v>
          </cell>
          <cell r="K3057" t="str">
            <v>排水管(SS+Znﾒｯｷ)</v>
          </cell>
        </row>
        <row r="3058">
          <cell r="E3058" t="str">
            <v>付帯設備</v>
          </cell>
          <cell r="G3058" t="str">
            <v>配管類</v>
          </cell>
          <cell r="I3058" t="str">
            <v>排水</v>
          </cell>
          <cell r="K3058" t="str">
            <v>排水管(SUS)</v>
          </cell>
        </row>
        <row r="3059">
          <cell r="E3059" t="str">
            <v>付帯設備</v>
          </cell>
          <cell r="G3059" t="str">
            <v>配管類</v>
          </cell>
          <cell r="I3059" t="str">
            <v>排水</v>
          </cell>
          <cell r="K3059" t="str">
            <v>排水管(鋳鉄)</v>
          </cell>
        </row>
        <row r="3060">
          <cell r="E3060" t="str">
            <v>付帯設備</v>
          </cell>
          <cell r="G3060" t="str">
            <v>配管類</v>
          </cell>
          <cell r="I3060" t="str">
            <v>排水</v>
          </cell>
          <cell r="K3060" t="str">
            <v>排水管(樹脂)</v>
          </cell>
        </row>
        <row r="3061">
          <cell r="E3061" t="str">
            <v>付帯設備</v>
          </cell>
          <cell r="G3061" t="str">
            <v>配管類</v>
          </cell>
          <cell r="I3061" t="str">
            <v>仕切弁</v>
          </cell>
          <cell r="K3061" t="str">
            <v>仕切弁(直結)手動開閉式(鋳鉄)</v>
          </cell>
        </row>
        <row r="3062">
          <cell r="E3062" t="str">
            <v>付帯設備</v>
          </cell>
          <cell r="G3062" t="str">
            <v>配管類</v>
          </cell>
          <cell r="I3062" t="str">
            <v>仕切弁</v>
          </cell>
          <cell r="K3062" t="str">
            <v>仕切弁(直結)手動開閉式(SS+塗装)</v>
          </cell>
        </row>
        <row r="3063">
          <cell r="E3063" t="str">
            <v>付帯設備</v>
          </cell>
          <cell r="G3063" t="str">
            <v>配管類</v>
          </cell>
          <cell r="I3063" t="str">
            <v>仕切弁</v>
          </cell>
          <cell r="K3063" t="str">
            <v>仕切弁(直結)手動開閉式(SUS)</v>
          </cell>
        </row>
        <row r="3064">
          <cell r="E3064" t="str">
            <v>付帯設備</v>
          </cell>
          <cell r="G3064" t="str">
            <v>配管類</v>
          </cell>
          <cell r="I3064" t="str">
            <v>仕切弁</v>
          </cell>
          <cell r="K3064" t="str">
            <v>仕切弁(直結)手動開閉式(樹脂)</v>
          </cell>
        </row>
        <row r="3065">
          <cell r="E3065" t="str">
            <v>付帯設備</v>
          </cell>
          <cell r="G3065" t="str">
            <v>配管類</v>
          </cell>
          <cell r="I3065" t="str">
            <v>仕切弁</v>
          </cell>
          <cell r="K3065" t="str">
            <v>仕切弁(直結)手動開閉式(CAC)</v>
          </cell>
        </row>
        <row r="3066">
          <cell r="E3066" t="str">
            <v>付帯設備</v>
          </cell>
          <cell r="G3066" t="str">
            <v>配管類</v>
          </cell>
          <cell r="I3066" t="str">
            <v>仕切弁</v>
          </cell>
          <cell r="K3066" t="str">
            <v>仕切弁(多床式)手動開閉式(鋳鉄)</v>
          </cell>
        </row>
        <row r="3067">
          <cell r="E3067" t="str">
            <v>付帯設備</v>
          </cell>
          <cell r="G3067" t="str">
            <v>配管類</v>
          </cell>
          <cell r="I3067" t="str">
            <v>仕切弁</v>
          </cell>
          <cell r="K3067" t="str">
            <v>仕切弁(多床式)手動開閉式(SS+塗装)</v>
          </cell>
        </row>
        <row r="3068">
          <cell r="E3068" t="str">
            <v>付帯設備</v>
          </cell>
          <cell r="G3068" t="str">
            <v>配管類</v>
          </cell>
          <cell r="I3068" t="str">
            <v>仕切弁</v>
          </cell>
          <cell r="K3068" t="str">
            <v>仕切弁(多床式)手動開閉式(SUS)</v>
          </cell>
        </row>
        <row r="3069">
          <cell r="E3069" t="str">
            <v>付帯設備</v>
          </cell>
          <cell r="G3069" t="str">
            <v>配管類</v>
          </cell>
          <cell r="I3069" t="str">
            <v>仕切弁</v>
          </cell>
          <cell r="K3069" t="str">
            <v>仕切弁(多床式)手動開閉式(樹脂)</v>
          </cell>
        </row>
        <row r="3070">
          <cell r="E3070" t="str">
            <v>付帯設備</v>
          </cell>
          <cell r="G3070" t="str">
            <v>配管類</v>
          </cell>
          <cell r="I3070" t="str">
            <v>仕切弁</v>
          </cell>
          <cell r="K3070" t="str">
            <v>仕切弁(多床式)手動開閉式(CAC)</v>
          </cell>
        </row>
        <row r="3071">
          <cell r="E3071" t="str">
            <v>付帯設備</v>
          </cell>
          <cell r="G3071" t="str">
            <v>配管類</v>
          </cell>
          <cell r="I3071" t="str">
            <v>仕切弁</v>
          </cell>
          <cell r="K3071" t="str">
            <v>蝶形弁(直結)手動開閉式(鋳鉄)</v>
          </cell>
        </row>
        <row r="3072">
          <cell r="E3072" t="str">
            <v>付帯設備</v>
          </cell>
          <cell r="G3072" t="str">
            <v>配管類</v>
          </cell>
          <cell r="I3072" t="str">
            <v>仕切弁</v>
          </cell>
          <cell r="K3072" t="str">
            <v>蝶形弁(直結)手動開閉式(SS+塗装)</v>
          </cell>
        </row>
        <row r="3073">
          <cell r="E3073" t="str">
            <v>付帯設備</v>
          </cell>
          <cell r="G3073" t="str">
            <v>配管類</v>
          </cell>
          <cell r="I3073" t="str">
            <v>仕切弁</v>
          </cell>
          <cell r="K3073" t="str">
            <v>蝶形弁(直結)手動開閉式(SUS)</v>
          </cell>
        </row>
        <row r="3074">
          <cell r="E3074" t="str">
            <v>付帯設備</v>
          </cell>
          <cell r="G3074" t="str">
            <v>配管類</v>
          </cell>
          <cell r="I3074" t="str">
            <v>仕切弁</v>
          </cell>
          <cell r="K3074" t="str">
            <v>蝶形弁(直結)手動開閉式(樹脂)</v>
          </cell>
        </row>
        <row r="3075">
          <cell r="E3075" t="str">
            <v>付帯設備</v>
          </cell>
          <cell r="G3075" t="str">
            <v>配管類</v>
          </cell>
          <cell r="I3075" t="str">
            <v>仕切弁</v>
          </cell>
          <cell r="K3075" t="str">
            <v>蝶形弁(直結)手動開閉式(CAC)</v>
          </cell>
        </row>
        <row r="3076">
          <cell r="E3076" t="str">
            <v>付帯設備</v>
          </cell>
          <cell r="G3076" t="str">
            <v>配管類</v>
          </cell>
          <cell r="I3076" t="str">
            <v>仕切弁</v>
          </cell>
          <cell r="K3076" t="str">
            <v>蝶形弁(多床式)手動開閉式(鋳鉄)</v>
          </cell>
        </row>
        <row r="3077">
          <cell r="E3077" t="str">
            <v>付帯設備</v>
          </cell>
          <cell r="G3077" t="str">
            <v>配管類</v>
          </cell>
          <cell r="I3077" t="str">
            <v>仕切弁</v>
          </cell>
          <cell r="K3077" t="str">
            <v>蝶形弁(多床式)手動開閉式(SS+塗装)</v>
          </cell>
        </row>
        <row r="3078">
          <cell r="E3078" t="str">
            <v>付帯設備</v>
          </cell>
          <cell r="G3078" t="str">
            <v>配管類</v>
          </cell>
          <cell r="I3078" t="str">
            <v>仕切弁</v>
          </cell>
          <cell r="K3078" t="str">
            <v>蝶形弁(多床式)手動開閉式(SUS)</v>
          </cell>
        </row>
        <row r="3079">
          <cell r="E3079" t="str">
            <v>付帯設備</v>
          </cell>
          <cell r="G3079" t="str">
            <v>配管類</v>
          </cell>
          <cell r="I3079" t="str">
            <v>仕切弁</v>
          </cell>
          <cell r="K3079" t="str">
            <v>蝶形弁(多床式)手動開閉式(樹脂)</v>
          </cell>
        </row>
        <row r="3080">
          <cell r="E3080" t="str">
            <v>付帯設備</v>
          </cell>
          <cell r="G3080" t="str">
            <v>配管類</v>
          </cell>
          <cell r="I3080" t="str">
            <v>仕切弁</v>
          </cell>
          <cell r="K3080" t="str">
            <v>蝶形弁(多床式)手動開閉式(CAC)</v>
          </cell>
        </row>
        <row r="3081">
          <cell r="E3081" t="str">
            <v>付帯設備</v>
          </cell>
          <cell r="G3081" t="str">
            <v>配管類</v>
          </cell>
          <cell r="I3081" t="str">
            <v>仕切弁</v>
          </cell>
          <cell r="K3081" t="str">
            <v>偏心構造弁(手動開閉式)(鋳鉄)</v>
          </cell>
        </row>
        <row r="3082">
          <cell r="E3082" t="str">
            <v>付帯設備</v>
          </cell>
          <cell r="G3082" t="str">
            <v>配管類</v>
          </cell>
          <cell r="I3082" t="str">
            <v>仕切弁</v>
          </cell>
          <cell r="K3082" t="str">
            <v>偏心構造弁(手動開閉式)(SS+塗装)</v>
          </cell>
        </row>
        <row r="3083">
          <cell r="E3083" t="str">
            <v>付帯設備</v>
          </cell>
          <cell r="G3083" t="str">
            <v>配管類</v>
          </cell>
          <cell r="I3083" t="str">
            <v>仕切弁</v>
          </cell>
          <cell r="K3083" t="str">
            <v>偏心構造弁(手動開閉式)(SUS)</v>
          </cell>
        </row>
        <row r="3084">
          <cell r="E3084" t="str">
            <v>付帯設備</v>
          </cell>
          <cell r="G3084" t="str">
            <v>配管類</v>
          </cell>
          <cell r="I3084" t="str">
            <v>仕切弁</v>
          </cell>
          <cell r="K3084" t="str">
            <v>偏心構造弁(手動開閉式)(樹脂)</v>
          </cell>
        </row>
        <row r="3085">
          <cell r="E3085" t="str">
            <v>付帯設備</v>
          </cell>
          <cell r="G3085" t="str">
            <v>配管類</v>
          </cell>
          <cell r="I3085" t="str">
            <v>仕切弁</v>
          </cell>
          <cell r="K3085" t="str">
            <v>偏心構造弁(手動開閉式)(CAC)</v>
          </cell>
        </row>
        <row r="3086">
          <cell r="E3086" t="str">
            <v>付帯設備</v>
          </cell>
          <cell r="G3086" t="str">
            <v>配管類</v>
          </cell>
          <cell r="I3086" t="str">
            <v>仕切弁</v>
          </cell>
          <cell r="K3086" t="str">
            <v>ﾀﾞｲﾔﾌﾗﾑ弁(樹脂)</v>
          </cell>
        </row>
        <row r="3087">
          <cell r="E3087" t="str">
            <v>付帯設備</v>
          </cell>
          <cell r="G3087" t="str">
            <v>配管類</v>
          </cell>
          <cell r="I3087" t="str">
            <v>仕切弁</v>
          </cell>
          <cell r="K3087" t="str">
            <v>ﾀﾞｲﾔﾌﾗﾑ弁(ｺﾞﾑ)</v>
          </cell>
        </row>
        <row r="3088">
          <cell r="E3088" t="str">
            <v>付帯設備</v>
          </cell>
          <cell r="G3088" t="str">
            <v>配管類</v>
          </cell>
          <cell r="I3088" t="str">
            <v>仕切弁</v>
          </cell>
          <cell r="K3088" t="str">
            <v>ﾎﾞｰﾙ弁(鋳鉄)</v>
          </cell>
        </row>
        <row r="3089">
          <cell r="E3089" t="str">
            <v>付帯設備</v>
          </cell>
          <cell r="G3089" t="str">
            <v>配管類</v>
          </cell>
          <cell r="I3089" t="str">
            <v>仕切弁</v>
          </cell>
          <cell r="K3089" t="str">
            <v>ﾎﾞｰﾙ弁(SS+塗装)</v>
          </cell>
        </row>
        <row r="3090">
          <cell r="E3090" t="str">
            <v>付帯設備</v>
          </cell>
          <cell r="G3090" t="str">
            <v>配管類</v>
          </cell>
          <cell r="I3090" t="str">
            <v>仕切弁</v>
          </cell>
          <cell r="K3090" t="str">
            <v>ﾎﾞｰﾙ弁(SUS)</v>
          </cell>
        </row>
        <row r="3091">
          <cell r="E3091" t="str">
            <v>付帯設備</v>
          </cell>
          <cell r="G3091" t="str">
            <v>配管類</v>
          </cell>
          <cell r="I3091" t="str">
            <v>仕切弁</v>
          </cell>
          <cell r="K3091" t="str">
            <v>ﾎﾞｰﾙ弁(樹脂)</v>
          </cell>
        </row>
        <row r="3092">
          <cell r="E3092" t="str">
            <v>付帯設備</v>
          </cell>
          <cell r="G3092" t="str">
            <v>配管類</v>
          </cell>
          <cell r="I3092" t="str">
            <v>仕切弁</v>
          </cell>
          <cell r="K3092" t="str">
            <v>ボール弁(CAC)</v>
          </cell>
        </row>
        <row r="3093">
          <cell r="E3093" t="str">
            <v>付帯設備</v>
          </cell>
          <cell r="G3093" t="str">
            <v>配管類</v>
          </cell>
          <cell r="I3093" t="str">
            <v>仕切弁</v>
          </cell>
          <cell r="K3093" t="str">
            <v>逆止弁(ｽｲﾝｸﾞ式)(鋳鉄)</v>
          </cell>
        </row>
        <row r="3094">
          <cell r="E3094" t="str">
            <v>付帯設備</v>
          </cell>
          <cell r="G3094" t="str">
            <v>配管類</v>
          </cell>
          <cell r="I3094" t="str">
            <v>仕切弁</v>
          </cell>
          <cell r="K3094" t="str">
            <v>逆止弁(ｽｲﾝｸﾞ式)(SS+塗装)</v>
          </cell>
        </row>
        <row r="3095">
          <cell r="E3095" t="str">
            <v>付帯設備</v>
          </cell>
          <cell r="G3095" t="str">
            <v>配管類</v>
          </cell>
          <cell r="I3095" t="str">
            <v>仕切弁</v>
          </cell>
          <cell r="K3095" t="str">
            <v>逆止弁(ｽｲﾝｸﾞ式)(SUS)</v>
          </cell>
        </row>
        <row r="3096">
          <cell r="E3096" t="str">
            <v>付帯設備</v>
          </cell>
          <cell r="G3096" t="str">
            <v>配管類</v>
          </cell>
          <cell r="I3096" t="str">
            <v>仕切弁</v>
          </cell>
          <cell r="K3096" t="str">
            <v>逆止弁(ｽｲﾝｸﾞ式)(樹脂)</v>
          </cell>
        </row>
        <row r="3097">
          <cell r="E3097" t="str">
            <v>付帯設備</v>
          </cell>
          <cell r="G3097" t="str">
            <v>配管類</v>
          </cell>
          <cell r="I3097" t="str">
            <v>仕切弁</v>
          </cell>
          <cell r="K3097" t="str">
            <v>逆止弁(ｽｲﾝｸﾞ式)(CAC)</v>
          </cell>
        </row>
        <row r="3098">
          <cell r="E3098" t="str">
            <v>付帯設備</v>
          </cell>
          <cell r="G3098" t="str">
            <v>配管類</v>
          </cell>
          <cell r="I3098" t="str">
            <v>仕切弁</v>
          </cell>
          <cell r="K3098" t="str">
            <v>逆止弁(ｽｲﾝｸﾞ式緩閉式)(鋳鉄)</v>
          </cell>
        </row>
        <row r="3099">
          <cell r="E3099" t="str">
            <v>付帯設備</v>
          </cell>
          <cell r="G3099" t="str">
            <v>配管類</v>
          </cell>
          <cell r="I3099" t="str">
            <v>仕切弁</v>
          </cell>
          <cell r="K3099" t="str">
            <v>逆止弁(ｽｲﾝｸﾞ式緩閉式)(SS+塗装)</v>
          </cell>
        </row>
        <row r="3100">
          <cell r="E3100" t="str">
            <v>付帯設備</v>
          </cell>
          <cell r="G3100" t="str">
            <v>配管類</v>
          </cell>
          <cell r="I3100" t="str">
            <v>仕切弁</v>
          </cell>
          <cell r="K3100" t="str">
            <v>逆止弁(ｽｲﾝｸﾞ式緩閉式)(SUS)</v>
          </cell>
        </row>
        <row r="3101">
          <cell r="E3101" t="str">
            <v>付帯設備</v>
          </cell>
          <cell r="G3101" t="str">
            <v>配管類</v>
          </cell>
          <cell r="I3101" t="str">
            <v>仕切弁</v>
          </cell>
          <cell r="K3101" t="str">
            <v>逆止弁(ｽｲﾝｸﾞ式緩閉式)(樹脂)</v>
          </cell>
        </row>
        <row r="3102">
          <cell r="E3102" t="str">
            <v>付帯設備</v>
          </cell>
          <cell r="G3102" t="str">
            <v>配管類</v>
          </cell>
          <cell r="I3102" t="str">
            <v>仕切弁</v>
          </cell>
          <cell r="K3102" t="str">
            <v>逆止弁(ｽｲﾝｸﾞ式緩閉式)(CAC)</v>
          </cell>
        </row>
        <row r="3103">
          <cell r="E3103" t="str">
            <v>付帯設備</v>
          </cell>
          <cell r="G3103" t="str">
            <v>配管類</v>
          </cell>
          <cell r="I3103" t="str">
            <v>仕切弁</v>
          </cell>
          <cell r="K3103" t="str">
            <v>ｿﾌﾄｼｰﾙ弁(鋳鉄)</v>
          </cell>
        </row>
        <row r="3104">
          <cell r="E3104" t="str">
            <v>付帯設備</v>
          </cell>
          <cell r="G3104" t="str">
            <v>配管類</v>
          </cell>
          <cell r="I3104" t="str">
            <v>仕切弁</v>
          </cell>
          <cell r="K3104" t="str">
            <v>ｿﾌﾄｼｰﾙ弁(SS+塗装)</v>
          </cell>
        </row>
        <row r="3105">
          <cell r="E3105" t="str">
            <v>付帯設備</v>
          </cell>
          <cell r="G3105" t="str">
            <v>配管類</v>
          </cell>
          <cell r="I3105" t="str">
            <v>仕切弁</v>
          </cell>
          <cell r="K3105" t="str">
            <v>ｿﾌﾄｼｰﾙ弁(SUS)</v>
          </cell>
        </row>
        <row r="3106">
          <cell r="E3106" t="str">
            <v>付帯設備</v>
          </cell>
          <cell r="G3106" t="str">
            <v>配管類</v>
          </cell>
          <cell r="I3106" t="str">
            <v>仕切弁</v>
          </cell>
          <cell r="K3106" t="str">
            <v>ｿﾌﾄｼｰﾙ弁(樹脂)</v>
          </cell>
        </row>
        <row r="3107">
          <cell r="E3107" t="str">
            <v>付帯設備</v>
          </cell>
          <cell r="G3107" t="str">
            <v>配管類</v>
          </cell>
          <cell r="I3107" t="str">
            <v>仕切弁</v>
          </cell>
          <cell r="K3107" t="str">
            <v>ｿﾌﾄｼｰﾙ弁(CAC)</v>
          </cell>
        </row>
        <row r="3108">
          <cell r="E3108" t="str">
            <v>付帯設備</v>
          </cell>
          <cell r="G3108" t="str">
            <v>配管類</v>
          </cell>
          <cell r="I3108" t="str">
            <v>仕切弁</v>
          </cell>
          <cell r="K3108" t="str">
            <v>手動ﾃﾚｽｺｰﾌﾟ弁(鋳鉄)</v>
          </cell>
        </row>
        <row r="3109">
          <cell r="E3109" t="str">
            <v>付帯設備</v>
          </cell>
          <cell r="G3109" t="str">
            <v>配管類</v>
          </cell>
          <cell r="I3109" t="str">
            <v>仕切弁</v>
          </cell>
          <cell r="K3109" t="str">
            <v>手動ﾃﾚｽｺｰﾌﾟ弁(SS+塗装)</v>
          </cell>
        </row>
        <row r="3110">
          <cell r="E3110" t="str">
            <v>付帯設備</v>
          </cell>
          <cell r="G3110" t="str">
            <v>配管類</v>
          </cell>
          <cell r="I3110" t="str">
            <v>仕切弁</v>
          </cell>
          <cell r="K3110" t="str">
            <v>手動ﾃﾚｽｺｰﾌﾟ弁(SUS)</v>
          </cell>
        </row>
        <row r="3111">
          <cell r="E3111" t="str">
            <v>付帯設備</v>
          </cell>
          <cell r="G3111" t="str">
            <v>配管類</v>
          </cell>
          <cell r="I3111" t="str">
            <v>仕切弁</v>
          </cell>
          <cell r="K3111" t="str">
            <v>消泡ﾉｽﾞﾙ(SS+塗装)</v>
          </cell>
        </row>
        <row r="3112">
          <cell r="E3112" t="str">
            <v>付帯設備</v>
          </cell>
          <cell r="G3112" t="str">
            <v>配管類</v>
          </cell>
          <cell r="I3112" t="str">
            <v>仕切弁</v>
          </cell>
          <cell r="K3112" t="str">
            <v>消泡ﾉｽﾞﾙ(SUS)</v>
          </cell>
        </row>
        <row r="3113">
          <cell r="E3113" t="str">
            <v>付帯設備</v>
          </cell>
          <cell r="G3113" t="str">
            <v>配管類</v>
          </cell>
          <cell r="I3113" t="str">
            <v>仕切弁</v>
          </cell>
          <cell r="K3113" t="str">
            <v>消泡ﾉｽﾞﾙ(鋳鉄)</v>
          </cell>
        </row>
        <row r="3114">
          <cell r="E3114" t="str">
            <v>付帯設備</v>
          </cell>
          <cell r="G3114" t="str">
            <v>配管類</v>
          </cell>
          <cell r="I3114" t="str">
            <v>仕切弁</v>
          </cell>
          <cell r="K3114" t="str">
            <v>消泡ﾉｽﾞﾙ(樹脂)</v>
          </cell>
        </row>
        <row r="3115">
          <cell r="E3115" t="str">
            <v>付帯設備</v>
          </cell>
          <cell r="G3115" t="str">
            <v>配管類</v>
          </cell>
          <cell r="I3115" t="str">
            <v>仕切弁</v>
          </cell>
          <cell r="K3115" t="str">
            <v>ｵﾘﾌｨｽ(SS+塗装)</v>
          </cell>
        </row>
        <row r="3116">
          <cell r="E3116" t="str">
            <v>付帯設備</v>
          </cell>
          <cell r="G3116" t="str">
            <v>配管類</v>
          </cell>
          <cell r="I3116" t="str">
            <v>仕切弁</v>
          </cell>
          <cell r="K3116" t="str">
            <v>ｵﾘﾌｨｽ(SUS)</v>
          </cell>
        </row>
        <row r="3117">
          <cell r="E3117" t="str">
            <v>付帯設備</v>
          </cell>
          <cell r="G3117" t="str">
            <v>配管類</v>
          </cell>
          <cell r="I3117" t="str">
            <v>電動弁</v>
          </cell>
          <cell r="K3117" t="str">
            <v>仕切弁(直結)電動開閉式(鋳鉄)</v>
          </cell>
        </row>
        <row r="3118">
          <cell r="E3118" t="str">
            <v>付帯設備</v>
          </cell>
          <cell r="G3118" t="str">
            <v>配管類</v>
          </cell>
          <cell r="I3118" t="str">
            <v>電動弁</v>
          </cell>
          <cell r="K3118" t="str">
            <v>仕切弁(直結)電動開閉式(SS+塗装)</v>
          </cell>
        </row>
        <row r="3119">
          <cell r="E3119" t="str">
            <v>付帯設備</v>
          </cell>
          <cell r="G3119" t="str">
            <v>配管類</v>
          </cell>
          <cell r="I3119" t="str">
            <v>電動弁</v>
          </cell>
          <cell r="K3119" t="str">
            <v>仕切弁(直結)電動開閉式(SUS)</v>
          </cell>
        </row>
        <row r="3120">
          <cell r="E3120" t="str">
            <v>付帯設備</v>
          </cell>
          <cell r="G3120" t="str">
            <v>配管類</v>
          </cell>
          <cell r="I3120" t="str">
            <v>電動弁</v>
          </cell>
          <cell r="K3120" t="str">
            <v>仕切弁(直結)電動開閉式(樹脂)</v>
          </cell>
        </row>
        <row r="3121">
          <cell r="E3121" t="str">
            <v>付帯設備</v>
          </cell>
          <cell r="G3121" t="str">
            <v>配管類</v>
          </cell>
          <cell r="I3121" t="str">
            <v>電動弁</v>
          </cell>
          <cell r="K3121" t="str">
            <v>仕切弁(直結)電動開閉式(CAC)</v>
          </cell>
        </row>
        <row r="3122">
          <cell r="E3122" t="str">
            <v>付帯設備</v>
          </cell>
          <cell r="G3122" t="str">
            <v>配管類</v>
          </cell>
          <cell r="I3122" t="str">
            <v>電動弁</v>
          </cell>
          <cell r="K3122" t="str">
            <v>仕切弁(多床式)電動開閉式(鋳鉄)</v>
          </cell>
        </row>
        <row r="3123">
          <cell r="E3123" t="str">
            <v>付帯設備</v>
          </cell>
          <cell r="G3123" t="str">
            <v>配管類</v>
          </cell>
          <cell r="I3123" t="str">
            <v>電動弁</v>
          </cell>
          <cell r="K3123" t="str">
            <v>仕切弁(多床式)電動開閉式(SS+塗装)</v>
          </cell>
        </row>
        <row r="3124">
          <cell r="E3124" t="str">
            <v>付帯設備</v>
          </cell>
          <cell r="G3124" t="str">
            <v>配管類</v>
          </cell>
          <cell r="I3124" t="str">
            <v>電動弁</v>
          </cell>
          <cell r="K3124" t="str">
            <v>仕切弁(多床式)電動開閉式(SUS)</v>
          </cell>
        </row>
        <row r="3125">
          <cell r="E3125" t="str">
            <v>付帯設備</v>
          </cell>
          <cell r="G3125" t="str">
            <v>配管類</v>
          </cell>
          <cell r="I3125" t="str">
            <v>電動弁</v>
          </cell>
          <cell r="K3125" t="str">
            <v>仕切弁(多床式)電動開閉式(CAC)</v>
          </cell>
        </row>
        <row r="3126">
          <cell r="E3126" t="str">
            <v>付帯設備</v>
          </cell>
          <cell r="G3126" t="str">
            <v>配管類</v>
          </cell>
          <cell r="I3126" t="str">
            <v>電動弁</v>
          </cell>
          <cell r="K3126" t="str">
            <v>蝶形弁(直結)電動開閉式(鋳鉄)</v>
          </cell>
        </row>
        <row r="3127">
          <cell r="E3127" t="str">
            <v>付帯設備</v>
          </cell>
          <cell r="G3127" t="str">
            <v>配管類</v>
          </cell>
          <cell r="I3127" t="str">
            <v>電動弁</v>
          </cell>
          <cell r="K3127" t="str">
            <v>蝶形弁(直結)電動開閉式(SS+塗装)</v>
          </cell>
        </row>
        <row r="3128">
          <cell r="E3128" t="str">
            <v>付帯設備</v>
          </cell>
          <cell r="G3128" t="str">
            <v>配管類</v>
          </cell>
          <cell r="I3128" t="str">
            <v>電動弁</v>
          </cell>
          <cell r="K3128" t="str">
            <v>蝶形弁(直結)電動開閉式(SUS)</v>
          </cell>
        </row>
        <row r="3129">
          <cell r="E3129" t="str">
            <v>付帯設備</v>
          </cell>
          <cell r="G3129" t="str">
            <v>配管類</v>
          </cell>
          <cell r="I3129" t="str">
            <v>電動弁</v>
          </cell>
          <cell r="K3129" t="str">
            <v>蝶形弁(直結)電動開閉式(樹脂)</v>
          </cell>
        </row>
        <row r="3130">
          <cell r="E3130" t="str">
            <v>付帯設備</v>
          </cell>
          <cell r="G3130" t="str">
            <v>配管類</v>
          </cell>
          <cell r="I3130" t="str">
            <v>電動弁</v>
          </cell>
          <cell r="K3130" t="str">
            <v>蝶形弁(直結)電動開閉式(CAC)</v>
          </cell>
        </row>
        <row r="3131">
          <cell r="E3131" t="str">
            <v>付帯設備</v>
          </cell>
          <cell r="G3131" t="str">
            <v>配管類</v>
          </cell>
          <cell r="I3131" t="str">
            <v>電動弁</v>
          </cell>
          <cell r="K3131" t="str">
            <v>蝶形弁(多床式)電動開閉式(鋳鉄)</v>
          </cell>
        </row>
        <row r="3132">
          <cell r="E3132" t="str">
            <v>付帯設備</v>
          </cell>
          <cell r="G3132" t="str">
            <v>配管類</v>
          </cell>
          <cell r="I3132" t="str">
            <v>電動弁</v>
          </cell>
          <cell r="K3132" t="str">
            <v>蝶形弁(多床式)電動開閉式(SS+塗装)</v>
          </cell>
        </row>
        <row r="3133">
          <cell r="E3133" t="str">
            <v>付帯設備</v>
          </cell>
          <cell r="G3133" t="str">
            <v>配管類</v>
          </cell>
          <cell r="I3133" t="str">
            <v>電動弁</v>
          </cell>
          <cell r="K3133" t="str">
            <v>蝶形弁(多床式)電動開閉式(SUS)</v>
          </cell>
        </row>
        <row r="3134">
          <cell r="E3134" t="str">
            <v>付帯設備</v>
          </cell>
          <cell r="G3134" t="str">
            <v>配管類</v>
          </cell>
          <cell r="I3134" t="str">
            <v>電動弁</v>
          </cell>
          <cell r="K3134" t="str">
            <v>蝶形弁(多床式)電動開閉式(CAC)</v>
          </cell>
        </row>
        <row r="3135">
          <cell r="E3135" t="str">
            <v>付帯設備</v>
          </cell>
          <cell r="G3135" t="str">
            <v>配管類</v>
          </cell>
          <cell r="I3135" t="str">
            <v>電動弁</v>
          </cell>
          <cell r="K3135" t="str">
            <v>偏心構造弁(電動開閉式)(鋳鉄)</v>
          </cell>
        </row>
        <row r="3136">
          <cell r="E3136" t="str">
            <v>付帯設備</v>
          </cell>
          <cell r="G3136" t="str">
            <v>配管類</v>
          </cell>
          <cell r="I3136" t="str">
            <v>電動弁</v>
          </cell>
          <cell r="K3136" t="str">
            <v>偏心構造弁(電動開閉式)(SS+塗装)</v>
          </cell>
        </row>
        <row r="3137">
          <cell r="E3137" t="str">
            <v>付帯設備</v>
          </cell>
          <cell r="G3137" t="str">
            <v>配管類</v>
          </cell>
          <cell r="I3137" t="str">
            <v>電動弁</v>
          </cell>
          <cell r="K3137" t="str">
            <v>偏心構造弁(電動開閉式)(SUS)</v>
          </cell>
        </row>
        <row r="3138">
          <cell r="E3138" t="str">
            <v>付帯設備</v>
          </cell>
          <cell r="G3138" t="str">
            <v>配管類</v>
          </cell>
          <cell r="I3138" t="str">
            <v>電動弁</v>
          </cell>
          <cell r="K3138" t="str">
            <v>偏心構造弁(電動開閉式)(樹脂)</v>
          </cell>
        </row>
        <row r="3139">
          <cell r="E3139" t="str">
            <v>付帯設備</v>
          </cell>
          <cell r="G3139" t="str">
            <v>配管類</v>
          </cell>
          <cell r="I3139" t="str">
            <v>電動弁</v>
          </cell>
          <cell r="K3139" t="str">
            <v>偏心構造弁(電動開閉式)(CAC)</v>
          </cell>
        </row>
        <row r="3140">
          <cell r="E3140" t="str">
            <v>付帯設備</v>
          </cell>
          <cell r="G3140" t="str">
            <v>配管類</v>
          </cell>
          <cell r="I3140" t="str">
            <v>電動弁</v>
          </cell>
          <cell r="K3140" t="str">
            <v>ﾀﾞｲﾔﾌﾗﾑ弁(電動開閉式)(鋳鉄)</v>
          </cell>
        </row>
        <row r="3141">
          <cell r="E3141" t="str">
            <v>付帯設備</v>
          </cell>
          <cell r="G3141" t="str">
            <v>配管類</v>
          </cell>
          <cell r="I3141" t="str">
            <v>電動弁</v>
          </cell>
          <cell r="K3141" t="str">
            <v>ﾀﾞｲﾔﾌﾗﾑ弁(電動開閉式)(樹脂)</v>
          </cell>
        </row>
        <row r="3142">
          <cell r="E3142" t="str">
            <v>付帯設備</v>
          </cell>
          <cell r="G3142" t="str">
            <v>配管類</v>
          </cell>
          <cell r="I3142" t="str">
            <v>電動弁</v>
          </cell>
          <cell r="K3142" t="str">
            <v>ﾀﾞｲﾔﾌﾗﾑ弁(電動開閉式)(ｺﾞﾑ)</v>
          </cell>
        </row>
        <row r="3143">
          <cell r="E3143" t="str">
            <v>付帯設備</v>
          </cell>
          <cell r="G3143" t="str">
            <v>配管類</v>
          </cell>
          <cell r="I3143" t="str">
            <v>電動弁</v>
          </cell>
          <cell r="K3143" t="str">
            <v>ﾎﾞｰﾙ弁(電動開閉式)(鋳鉄)</v>
          </cell>
        </row>
        <row r="3144">
          <cell r="E3144" t="str">
            <v>付帯設備</v>
          </cell>
          <cell r="G3144" t="str">
            <v>配管類</v>
          </cell>
          <cell r="I3144" t="str">
            <v>電動弁</v>
          </cell>
          <cell r="K3144" t="str">
            <v>ﾎﾞｰﾙ弁(電動開閉式)(SS+塗装)</v>
          </cell>
        </row>
        <row r="3145">
          <cell r="E3145" t="str">
            <v>付帯設備</v>
          </cell>
          <cell r="G3145" t="str">
            <v>配管類</v>
          </cell>
          <cell r="I3145" t="str">
            <v>電動弁</v>
          </cell>
          <cell r="K3145" t="str">
            <v>ﾎﾞｰﾙ弁(電動開閉式)(SUS)</v>
          </cell>
        </row>
        <row r="3146">
          <cell r="E3146" t="str">
            <v>付帯設備</v>
          </cell>
          <cell r="G3146" t="str">
            <v>配管類</v>
          </cell>
          <cell r="I3146" t="str">
            <v>電動弁</v>
          </cell>
          <cell r="K3146" t="str">
            <v>ﾎﾞｰﾙ弁(電動開閉式)(樹脂)</v>
          </cell>
        </row>
        <row r="3147">
          <cell r="E3147" t="str">
            <v>付帯設備</v>
          </cell>
          <cell r="G3147" t="str">
            <v>配管類</v>
          </cell>
          <cell r="I3147" t="str">
            <v>電動弁</v>
          </cell>
          <cell r="K3147" t="str">
            <v>ﾎﾞｰﾙ弁(電動開閉式)(CAC)</v>
          </cell>
        </row>
        <row r="3148">
          <cell r="E3148" t="str">
            <v>付帯設備</v>
          </cell>
          <cell r="G3148" t="str">
            <v>配管類</v>
          </cell>
          <cell r="I3148" t="str">
            <v>空気作動弁</v>
          </cell>
          <cell r="K3148" t="str">
            <v>蝶形弁(直結)空気作動式(鋳鉄)</v>
          </cell>
        </row>
        <row r="3149">
          <cell r="E3149" t="str">
            <v>付帯設備</v>
          </cell>
          <cell r="G3149" t="str">
            <v>配管類</v>
          </cell>
          <cell r="I3149" t="str">
            <v>空気作動弁</v>
          </cell>
          <cell r="K3149" t="str">
            <v>蝶形弁(直結)空気作動式(SS+塗装)</v>
          </cell>
        </row>
        <row r="3150">
          <cell r="E3150" t="str">
            <v>付帯設備</v>
          </cell>
          <cell r="G3150" t="str">
            <v>配管類</v>
          </cell>
          <cell r="I3150" t="str">
            <v>空気作動弁</v>
          </cell>
          <cell r="K3150" t="str">
            <v>蝶形弁(直結)空気作動式(SUS)</v>
          </cell>
        </row>
        <row r="3151">
          <cell r="E3151" t="str">
            <v>付帯設備</v>
          </cell>
          <cell r="G3151" t="str">
            <v>配管類</v>
          </cell>
          <cell r="I3151" t="str">
            <v>空気作動弁</v>
          </cell>
          <cell r="K3151" t="str">
            <v>蝶形弁(直結)空気作動式(樹脂)</v>
          </cell>
        </row>
        <row r="3152">
          <cell r="E3152" t="str">
            <v>付帯設備</v>
          </cell>
          <cell r="G3152" t="str">
            <v>配管類</v>
          </cell>
          <cell r="I3152" t="str">
            <v>空気作動弁</v>
          </cell>
          <cell r="K3152" t="str">
            <v>蝶形弁(直結)空気作動式(CAC)</v>
          </cell>
        </row>
        <row r="3153">
          <cell r="E3153" t="str">
            <v>付帯設備</v>
          </cell>
          <cell r="G3153" t="str">
            <v>配管類</v>
          </cell>
          <cell r="I3153" t="str">
            <v>空気作動弁</v>
          </cell>
          <cell r="K3153" t="str">
            <v>蝶形弁(多床式)空気作動式(鋳鉄)</v>
          </cell>
        </row>
        <row r="3154">
          <cell r="E3154" t="str">
            <v>付帯設備</v>
          </cell>
          <cell r="G3154" t="str">
            <v>配管類</v>
          </cell>
          <cell r="I3154" t="str">
            <v>空気作動弁</v>
          </cell>
          <cell r="K3154" t="str">
            <v>蝶形弁(多床式)空気作動式(SS+塗装)</v>
          </cell>
        </row>
        <row r="3155">
          <cell r="E3155" t="str">
            <v>付帯設備</v>
          </cell>
          <cell r="G3155" t="str">
            <v>配管類</v>
          </cell>
          <cell r="I3155" t="str">
            <v>空気作動弁</v>
          </cell>
          <cell r="K3155" t="str">
            <v>蝶形弁(多床式)空気作動式(SUS)</v>
          </cell>
        </row>
        <row r="3156">
          <cell r="E3156" t="str">
            <v>付帯設備</v>
          </cell>
          <cell r="G3156" t="str">
            <v>配管類</v>
          </cell>
          <cell r="I3156" t="str">
            <v>空気作動弁</v>
          </cell>
          <cell r="K3156" t="str">
            <v>蝶形弁(多床式)空気作動式(CAC)</v>
          </cell>
        </row>
        <row r="3157">
          <cell r="E3157" t="str">
            <v>付帯設備</v>
          </cell>
          <cell r="G3157" t="str">
            <v>配管類</v>
          </cell>
          <cell r="I3157" t="str">
            <v>空気作動弁</v>
          </cell>
          <cell r="K3157" t="str">
            <v>偏心構造弁(空気作動式)(鋳鉄)</v>
          </cell>
        </row>
        <row r="3158">
          <cell r="E3158" t="str">
            <v>付帯設備</v>
          </cell>
          <cell r="G3158" t="str">
            <v>配管類</v>
          </cell>
          <cell r="I3158" t="str">
            <v>空気作動弁</v>
          </cell>
          <cell r="K3158" t="str">
            <v>偏心構造弁(空気作動式)(SS+塗装)</v>
          </cell>
        </row>
        <row r="3159">
          <cell r="E3159" t="str">
            <v>付帯設備</v>
          </cell>
          <cell r="G3159" t="str">
            <v>配管類</v>
          </cell>
          <cell r="I3159" t="str">
            <v>空気作動弁</v>
          </cell>
          <cell r="K3159" t="str">
            <v>偏心構造弁(空気作動式)(SUS)</v>
          </cell>
        </row>
        <row r="3160">
          <cell r="E3160" t="str">
            <v>付帯設備</v>
          </cell>
          <cell r="G3160" t="str">
            <v>配管類</v>
          </cell>
          <cell r="I3160" t="str">
            <v>空気作動弁</v>
          </cell>
          <cell r="K3160" t="str">
            <v>偏心構造弁(空気作動式)(樹脂)</v>
          </cell>
        </row>
        <row r="3161">
          <cell r="E3161" t="str">
            <v>付帯設備</v>
          </cell>
          <cell r="G3161" t="str">
            <v>配管類</v>
          </cell>
          <cell r="I3161" t="str">
            <v>空気作動弁</v>
          </cell>
          <cell r="K3161" t="str">
            <v>偏心構造弁(空気作動式)(CAC)</v>
          </cell>
        </row>
        <row r="3162">
          <cell r="E3162" t="str">
            <v>付帯設備</v>
          </cell>
          <cell r="G3162" t="str">
            <v>配管類</v>
          </cell>
          <cell r="I3162" t="str">
            <v>空気作動弁</v>
          </cell>
          <cell r="K3162" t="str">
            <v>ﾀﾞｲﾔﾌﾗﾑ弁(空気作動式)(鋳鉄)</v>
          </cell>
        </row>
        <row r="3163">
          <cell r="E3163" t="str">
            <v>付帯設備</v>
          </cell>
          <cell r="G3163" t="str">
            <v>配管類</v>
          </cell>
          <cell r="I3163" t="str">
            <v>空気作動弁</v>
          </cell>
          <cell r="K3163" t="str">
            <v>ﾀﾞｲﾔﾌﾗﾑ弁(空気作動式)(樹脂)</v>
          </cell>
        </row>
        <row r="3164">
          <cell r="E3164" t="str">
            <v>付帯設備</v>
          </cell>
          <cell r="G3164" t="str">
            <v>配管類</v>
          </cell>
          <cell r="I3164" t="str">
            <v>空気作動弁</v>
          </cell>
          <cell r="K3164" t="str">
            <v>ﾀﾞｲﾔﾌﾗﾑ弁(空気作動式)(ｺﾞﾑ)</v>
          </cell>
        </row>
        <row r="3165">
          <cell r="E3165" t="str">
            <v>付帯設備</v>
          </cell>
          <cell r="G3165" t="str">
            <v>配管類</v>
          </cell>
          <cell r="I3165" t="str">
            <v>空気作動弁</v>
          </cell>
          <cell r="K3165" t="str">
            <v>可搬式小型空気圧縮機(SS+塗装)</v>
          </cell>
        </row>
        <row r="3166">
          <cell r="E3166" t="str">
            <v>付帯設備</v>
          </cell>
          <cell r="G3166" t="str">
            <v>配管類</v>
          </cell>
          <cell r="I3166" t="str">
            <v>空気作動弁</v>
          </cell>
          <cell r="K3166" t="str">
            <v>可搬式小型空気圧縮機(SS+Znﾒｯｷ)</v>
          </cell>
        </row>
        <row r="3167">
          <cell r="E3167" t="str">
            <v>付帯設備</v>
          </cell>
          <cell r="G3167" t="str">
            <v>配管類</v>
          </cell>
          <cell r="I3167" t="str">
            <v>空気作動弁</v>
          </cell>
          <cell r="K3167" t="str">
            <v>可搬式小型空気圧縮機(SUS)</v>
          </cell>
        </row>
        <row r="3168">
          <cell r="E3168" t="str">
            <v>付帯設備</v>
          </cell>
          <cell r="G3168" t="str">
            <v>配管類</v>
          </cell>
          <cell r="I3168" t="str">
            <v>空気作動弁</v>
          </cell>
          <cell r="K3168" t="str">
            <v>ｽｸﾘｭｰ式空気圧縮機(SS+塗装)</v>
          </cell>
        </row>
        <row r="3169">
          <cell r="E3169" t="str">
            <v>付帯設備</v>
          </cell>
          <cell r="G3169" t="str">
            <v>配管類</v>
          </cell>
          <cell r="I3169" t="str">
            <v>空気作動弁</v>
          </cell>
          <cell r="K3169" t="str">
            <v>ｽｸﾘｭｰ式空気圧縮機(SS+Znﾒｯｷ)</v>
          </cell>
        </row>
        <row r="3170">
          <cell r="E3170" t="str">
            <v>付帯設備</v>
          </cell>
          <cell r="G3170" t="str">
            <v>配管類</v>
          </cell>
          <cell r="I3170" t="str">
            <v>空気作動弁</v>
          </cell>
          <cell r="K3170" t="str">
            <v>ｽｸﾘｭｰ式空気圧縮機(SUS)</v>
          </cell>
        </row>
        <row r="3171">
          <cell r="E3171" t="str">
            <v>付帯設備</v>
          </cell>
          <cell r="G3171" t="str">
            <v>配管類</v>
          </cell>
          <cell r="I3171" t="str">
            <v>空気作動弁</v>
          </cell>
          <cell r="K3171" t="str">
            <v>ｽｸﾘｭｰ式空気圧縮機(鋳鉄)</v>
          </cell>
        </row>
        <row r="3172">
          <cell r="E3172" t="str">
            <v>付帯設備</v>
          </cell>
          <cell r="G3172" t="str">
            <v>配管類</v>
          </cell>
          <cell r="I3172" t="str">
            <v>空気作動弁</v>
          </cell>
          <cell r="K3172" t="str">
            <v>空気槽(SS+塗装)</v>
          </cell>
        </row>
        <row r="3173">
          <cell r="E3173" t="str">
            <v>付帯設備</v>
          </cell>
          <cell r="G3173" t="str">
            <v>配管類</v>
          </cell>
          <cell r="I3173" t="str">
            <v>空気作動弁</v>
          </cell>
          <cell r="K3173" t="str">
            <v>空気槽(SS+Znﾒｯｷ)</v>
          </cell>
        </row>
        <row r="3174">
          <cell r="E3174" t="str">
            <v>付帯設備</v>
          </cell>
          <cell r="G3174" t="str">
            <v>配管類</v>
          </cell>
          <cell r="I3174" t="str">
            <v>空気作動弁</v>
          </cell>
          <cell r="K3174" t="str">
            <v>空気槽(SUS)</v>
          </cell>
        </row>
        <row r="3175">
          <cell r="E3175" t="str">
            <v>付帯設備</v>
          </cell>
          <cell r="G3175" t="str">
            <v>配管類</v>
          </cell>
          <cell r="I3175" t="str">
            <v>空気作動弁</v>
          </cell>
          <cell r="K3175" t="str">
            <v>除湿器(SS+塗装)</v>
          </cell>
        </row>
        <row r="3176">
          <cell r="E3176" t="str">
            <v>付帯設備</v>
          </cell>
          <cell r="G3176" t="str">
            <v>配管類</v>
          </cell>
          <cell r="I3176" t="str">
            <v>空気作動弁</v>
          </cell>
          <cell r="K3176" t="str">
            <v>除湿器(SS+Znﾒｯｷ)</v>
          </cell>
        </row>
        <row r="3177">
          <cell r="E3177" t="str">
            <v>付帯設備</v>
          </cell>
          <cell r="G3177" t="str">
            <v>配管類</v>
          </cell>
          <cell r="I3177" t="str">
            <v>空気作動弁</v>
          </cell>
          <cell r="K3177" t="str">
            <v>除湿器(SUS)</v>
          </cell>
        </row>
        <row r="3178">
          <cell r="E3178" t="str">
            <v>付帯設備</v>
          </cell>
          <cell r="G3178" t="str">
            <v>配管類</v>
          </cell>
          <cell r="I3178" t="str">
            <v>基礎工</v>
          </cell>
          <cell r="K3178" t="str">
            <v>基礎工(RC)</v>
          </cell>
        </row>
        <row r="3179">
          <cell r="E3179" t="str">
            <v>付帯設備</v>
          </cell>
          <cell r="G3179" t="str">
            <v>配管類</v>
          </cell>
          <cell r="I3179" t="str">
            <v>鋼製加工品</v>
          </cell>
          <cell r="K3179" t="str">
            <v>鋼製加工品(SS+塗装)</v>
          </cell>
        </row>
        <row r="3180">
          <cell r="E3180" t="str">
            <v>付帯設備</v>
          </cell>
          <cell r="G3180" t="str">
            <v>配管類</v>
          </cell>
          <cell r="I3180" t="str">
            <v>鋼製加工品</v>
          </cell>
          <cell r="K3180" t="str">
            <v>鋼製加工品(SS+Znﾒｯｷ)</v>
          </cell>
        </row>
        <row r="3181">
          <cell r="E3181" t="str">
            <v>付帯設備</v>
          </cell>
          <cell r="G3181" t="str">
            <v>配管類</v>
          </cell>
          <cell r="I3181" t="str">
            <v>鋼製加工品</v>
          </cell>
          <cell r="K3181" t="str">
            <v>鋼製加工品(SUS)</v>
          </cell>
        </row>
        <row r="3182">
          <cell r="E3182" t="str">
            <v>付帯設備</v>
          </cell>
          <cell r="G3182" t="str">
            <v>配管類</v>
          </cell>
          <cell r="I3182" t="str">
            <v>塗装被覆工</v>
          </cell>
          <cell r="K3182" t="str">
            <v>塗装被覆工(SS+塗装)</v>
          </cell>
        </row>
        <row r="3183">
          <cell r="E3183" t="str">
            <v>付帯設備</v>
          </cell>
          <cell r="G3183" t="str">
            <v>配管類</v>
          </cell>
          <cell r="I3183" t="str">
            <v>塗装被覆工</v>
          </cell>
          <cell r="K3183" t="str">
            <v>塗装被覆工(SS+Znﾒｯｷ)</v>
          </cell>
        </row>
        <row r="3184">
          <cell r="E3184" t="str">
            <v>付帯設備</v>
          </cell>
          <cell r="G3184" t="str">
            <v>配管類</v>
          </cell>
          <cell r="I3184" t="str">
            <v>塗装被覆工</v>
          </cell>
          <cell r="K3184" t="str">
            <v>塗装被覆工(SUS)</v>
          </cell>
        </row>
        <row r="3185">
          <cell r="E3185" t="str">
            <v>付帯設備</v>
          </cell>
          <cell r="G3185" t="str">
            <v>配管類</v>
          </cell>
          <cell r="I3185" t="str">
            <v>塗装被覆工</v>
          </cell>
          <cell r="K3185" t="str">
            <v>塗装被覆工(樹脂)</v>
          </cell>
        </row>
        <row r="3186">
          <cell r="E3186" t="str">
            <v>付帯設備</v>
          </cell>
          <cell r="G3186" t="str">
            <v>配管類</v>
          </cell>
          <cell r="I3186" t="str">
            <v>塗装被覆工</v>
          </cell>
          <cell r="K3186" t="str">
            <v>塗装被覆工(ｱﾙﾐ)</v>
          </cell>
        </row>
        <row r="3187">
          <cell r="E3187" t="str">
            <v>付帯設備</v>
          </cell>
          <cell r="G3187" t="str">
            <v>脱臭設備</v>
          </cell>
          <cell r="I3187" t="str">
            <v>薬液酸化装置</v>
          </cell>
          <cell r="K3187" t="str">
            <v>酸化装置本体(SS+塗装)</v>
          </cell>
        </row>
        <row r="3188">
          <cell r="E3188" t="str">
            <v>付帯設備</v>
          </cell>
          <cell r="G3188" t="str">
            <v>脱臭設備</v>
          </cell>
          <cell r="I3188" t="str">
            <v>薬液酸化装置</v>
          </cell>
          <cell r="K3188" t="str">
            <v>酸化装置本体(SS+Znﾒｯｷ)</v>
          </cell>
        </row>
        <row r="3189">
          <cell r="E3189" t="str">
            <v>付帯設備</v>
          </cell>
          <cell r="G3189" t="str">
            <v>脱臭設備</v>
          </cell>
          <cell r="I3189" t="str">
            <v>薬液酸化装置</v>
          </cell>
          <cell r="K3189" t="str">
            <v>酸化装置本体(SUS)</v>
          </cell>
        </row>
        <row r="3190">
          <cell r="E3190" t="str">
            <v>付帯設備</v>
          </cell>
          <cell r="G3190" t="str">
            <v>脱臭設備</v>
          </cell>
          <cell r="I3190" t="str">
            <v>薬液酸化装置</v>
          </cell>
          <cell r="K3190" t="str">
            <v>酸化装置本体(樹脂)</v>
          </cell>
        </row>
        <row r="3191">
          <cell r="E3191" t="str">
            <v>付帯設備</v>
          </cell>
          <cell r="G3191" t="str">
            <v>脱臭設備</v>
          </cell>
          <cell r="I3191" t="str">
            <v>薬液酸化装置</v>
          </cell>
          <cell r="K3191" t="str">
            <v>給水用渦巻ﾎﾟﾝﾌﾟ(SUS)</v>
          </cell>
        </row>
        <row r="3192">
          <cell r="E3192" t="str">
            <v>付帯設備</v>
          </cell>
          <cell r="G3192" t="str">
            <v>脱臭設備</v>
          </cell>
          <cell r="I3192" t="str">
            <v>薬液酸化装置</v>
          </cell>
          <cell r="K3192" t="str">
            <v>給水用渦巻ﾎﾟﾝﾌﾟ(鋳鉄)</v>
          </cell>
        </row>
        <row r="3193">
          <cell r="E3193" t="str">
            <v>付帯設備</v>
          </cell>
          <cell r="G3193" t="str">
            <v>脱臭設備</v>
          </cell>
          <cell r="I3193" t="str">
            <v>薬液酸化装置</v>
          </cell>
          <cell r="K3193" t="str">
            <v>給水用渦巻ﾎﾟﾝﾌﾟ(樹脂)</v>
          </cell>
        </row>
        <row r="3194">
          <cell r="E3194" t="str">
            <v>付帯設備</v>
          </cell>
          <cell r="G3194" t="str">
            <v>脱臭設備</v>
          </cell>
          <cell r="I3194" t="str">
            <v>薬液酸化装置</v>
          </cell>
          <cell r="K3194" t="str">
            <v>ﾗｲﾝﾎﾟﾝﾌﾟ(SUS)</v>
          </cell>
        </row>
        <row r="3195">
          <cell r="E3195" t="str">
            <v>付帯設備</v>
          </cell>
          <cell r="G3195" t="str">
            <v>脱臭設備</v>
          </cell>
          <cell r="I3195" t="str">
            <v>薬液酸化装置</v>
          </cell>
          <cell r="K3195" t="str">
            <v>ﾗｲﾝﾎﾟﾝﾌﾟ(鋳鉄)</v>
          </cell>
        </row>
        <row r="3196">
          <cell r="E3196" t="str">
            <v>付帯設備</v>
          </cell>
          <cell r="G3196" t="str">
            <v>脱臭設備</v>
          </cell>
          <cell r="I3196" t="str">
            <v>薬液酸化装置</v>
          </cell>
          <cell r="K3196" t="str">
            <v>ﾗｲﾝﾎﾟﾝﾌﾟ(樹脂)</v>
          </cell>
        </row>
        <row r="3197">
          <cell r="E3197" t="str">
            <v>付帯設備</v>
          </cell>
          <cell r="G3197" t="str">
            <v>脱臭設備</v>
          </cell>
          <cell r="I3197" t="str">
            <v>薬液酸化装置</v>
          </cell>
          <cell r="K3197" t="str">
            <v>薬品貯留ﾀﾝｸ(SS+塗装)</v>
          </cell>
        </row>
        <row r="3198">
          <cell r="E3198" t="str">
            <v>付帯設備</v>
          </cell>
          <cell r="G3198" t="str">
            <v>脱臭設備</v>
          </cell>
          <cell r="I3198" t="str">
            <v>薬液酸化装置</v>
          </cell>
          <cell r="K3198" t="str">
            <v>薬品貯留ﾀﾝｸ(SS+Znﾒｯｷ)</v>
          </cell>
        </row>
        <row r="3199">
          <cell r="E3199" t="str">
            <v>付帯設備</v>
          </cell>
          <cell r="G3199" t="str">
            <v>脱臭設備</v>
          </cell>
          <cell r="I3199" t="str">
            <v>薬液酸化装置</v>
          </cell>
          <cell r="K3199" t="str">
            <v>薬品貯留ﾀﾝｸ(SUS)</v>
          </cell>
        </row>
        <row r="3200">
          <cell r="E3200" t="str">
            <v>付帯設備</v>
          </cell>
          <cell r="G3200" t="str">
            <v>脱臭設備</v>
          </cell>
          <cell r="I3200" t="str">
            <v>薬液酸化装置</v>
          </cell>
          <cell r="K3200" t="str">
            <v>薬品貯留ﾀﾝｸ(樹脂)</v>
          </cell>
        </row>
        <row r="3201">
          <cell r="E3201" t="str">
            <v>付帯設備</v>
          </cell>
          <cell r="G3201" t="str">
            <v>脱臭設備</v>
          </cell>
          <cell r="I3201" t="str">
            <v>薬液酸化装置</v>
          </cell>
          <cell r="K3201" t="str">
            <v>一軸ねじ式ﾎﾟﾝﾌﾟ(SUS)</v>
          </cell>
        </row>
        <row r="3202">
          <cell r="E3202" t="str">
            <v>付帯設備</v>
          </cell>
          <cell r="G3202" t="str">
            <v>脱臭設備</v>
          </cell>
          <cell r="I3202" t="str">
            <v>薬液酸化装置</v>
          </cell>
          <cell r="K3202" t="str">
            <v>一軸ねじ式ﾎﾟﾝﾌﾟ(鋳鉄)</v>
          </cell>
        </row>
        <row r="3203">
          <cell r="E3203" t="str">
            <v>付帯設備</v>
          </cell>
          <cell r="G3203" t="str">
            <v>脱臭設備</v>
          </cell>
          <cell r="I3203" t="str">
            <v>薬液酸化装置</v>
          </cell>
          <cell r="K3203" t="str">
            <v>一軸ねじ式ﾎﾟﾝﾌﾟ(ﾁﾀﾝ)</v>
          </cell>
        </row>
        <row r="3204">
          <cell r="E3204" t="str">
            <v>付帯設備</v>
          </cell>
          <cell r="G3204" t="str">
            <v>脱臭設備</v>
          </cell>
          <cell r="I3204" t="str">
            <v>薬液酸化装置</v>
          </cell>
          <cell r="K3204" t="str">
            <v>ﾀﾞｲﾔﾌﾗﾑﾎﾟﾝﾌﾟ(樹脂)</v>
          </cell>
        </row>
        <row r="3205">
          <cell r="E3205" t="str">
            <v>付帯設備</v>
          </cell>
          <cell r="G3205" t="str">
            <v>脱臭設備</v>
          </cell>
          <cell r="I3205" t="str">
            <v>薬液酸化装置</v>
          </cell>
          <cell r="K3205" t="str">
            <v>ﾀﾞｲﾔﾌﾗﾑﾎﾟﾝﾌﾟ(ｺﾞﾑ)</v>
          </cell>
        </row>
        <row r="3206">
          <cell r="E3206" t="str">
            <v>付帯設備</v>
          </cell>
          <cell r="G3206" t="str">
            <v>脱臭設備</v>
          </cell>
          <cell r="I3206" t="str">
            <v>薬液酸化装置</v>
          </cell>
          <cell r="K3206" t="str">
            <v>その他ﾎﾟﾝﾌﾟ(SS+塗装)</v>
          </cell>
        </row>
        <row r="3207">
          <cell r="E3207" t="str">
            <v>付帯設備</v>
          </cell>
          <cell r="G3207" t="str">
            <v>脱臭設備</v>
          </cell>
          <cell r="I3207" t="str">
            <v>薬液酸化装置</v>
          </cell>
          <cell r="K3207" t="str">
            <v>その他ﾎﾟﾝﾌﾟ(SS+Znﾒｯｷ)</v>
          </cell>
        </row>
        <row r="3208">
          <cell r="E3208" t="str">
            <v>付帯設備</v>
          </cell>
          <cell r="G3208" t="str">
            <v>脱臭設備</v>
          </cell>
          <cell r="I3208" t="str">
            <v>薬液酸化装置</v>
          </cell>
          <cell r="K3208" t="str">
            <v>その他ﾎﾟﾝﾌﾟ(SUS)</v>
          </cell>
        </row>
        <row r="3209">
          <cell r="E3209" t="str">
            <v>付帯設備</v>
          </cell>
          <cell r="G3209" t="str">
            <v>脱臭設備</v>
          </cell>
          <cell r="I3209" t="str">
            <v>薬液酸化装置</v>
          </cell>
          <cell r="K3209" t="str">
            <v>その他ﾎﾟﾝﾌﾟ(鋳鉄)</v>
          </cell>
        </row>
        <row r="3210">
          <cell r="E3210" t="str">
            <v>付帯設備</v>
          </cell>
          <cell r="G3210" t="str">
            <v>脱臭設備</v>
          </cell>
          <cell r="I3210" t="str">
            <v>薬液酸化装置</v>
          </cell>
          <cell r="K3210" t="str">
            <v>その他ﾎﾟﾝﾌﾟ(樹脂)</v>
          </cell>
        </row>
        <row r="3211">
          <cell r="E3211" t="str">
            <v>付帯設備</v>
          </cell>
          <cell r="G3211" t="str">
            <v>脱臭設備</v>
          </cell>
          <cell r="I3211" t="str">
            <v>ｵｿﾞﾝ酸化装置</v>
          </cell>
          <cell r="K3211" t="str">
            <v>ｵｿﾞﾝ発生装置(SS+塗装)</v>
          </cell>
        </row>
        <row r="3212">
          <cell r="E3212" t="str">
            <v>付帯設備</v>
          </cell>
          <cell r="G3212" t="str">
            <v>脱臭設備</v>
          </cell>
          <cell r="I3212" t="str">
            <v>ｵｿﾞﾝ酸化装置</v>
          </cell>
          <cell r="K3212" t="str">
            <v>ｵｿﾞﾝ発生装置(SS+Znﾒｯｷ)</v>
          </cell>
        </row>
        <row r="3213">
          <cell r="E3213" t="str">
            <v>付帯設備</v>
          </cell>
          <cell r="G3213" t="str">
            <v>脱臭設備</v>
          </cell>
          <cell r="I3213" t="str">
            <v>ｵｿﾞﾝ酸化装置</v>
          </cell>
          <cell r="K3213" t="str">
            <v>ｵｿﾞﾝ発生装置(SUS)</v>
          </cell>
        </row>
        <row r="3214">
          <cell r="E3214" t="str">
            <v>付帯設備</v>
          </cell>
          <cell r="G3214" t="str">
            <v>脱臭設備</v>
          </cell>
          <cell r="I3214" t="str">
            <v>ｵｿﾞﾝ酸化装置</v>
          </cell>
          <cell r="K3214" t="str">
            <v>可搬式小型空気圧縮機(SS+塗装)</v>
          </cell>
        </row>
        <row r="3215">
          <cell r="E3215" t="str">
            <v>付帯設備</v>
          </cell>
          <cell r="G3215" t="str">
            <v>脱臭設備</v>
          </cell>
          <cell r="I3215" t="str">
            <v>ｵｿﾞﾝ酸化装置</v>
          </cell>
          <cell r="K3215" t="str">
            <v>可搬式小型空気圧縮機(SS+Znﾒｯｷ)</v>
          </cell>
        </row>
        <row r="3216">
          <cell r="E3216" t="str">
            <v>付帯設備</v>
          </cell>
          <cell r="G3216" t="str">
            <v>脱臭設備</v>
          </cell>
          <cell r="I3216" t="str">
            <v>ｵｿﾞﾝ酸化装置</v>
          </cell>
          <cell r="K3216" t="str">
            <v>可搬式小型空気圧縮機(SUS)</v>
          </cell>
        </row>
        <row r="3217">
          <cell r="E3217" t="str">
            <v>付帯設備</v>
          </cell>
          <cell r="G3217" t="str">
            <v>脱臭設備</v>
          </cell>
          <cell r="I3217" t="str">
            <v>ｵｿﾞﾝ酸化装置</v>
          </cell>
          <cell r="K3217" t="str">
            <v>ｽｸﾘｭｰ式空気圧縮機(SS+塗装)</v>
          </cell>
        </row>
        <row r="3218">
          <cell r="E3218" t="str">
            <v>付帯設備</v>
          </cell>
          <cell r="G3218" t="str">
            <v>脱臭設備</v>
          </cell>
          <cell r="I3218" t="str">
            <v>ｵｿﾞﾝ酸化装置</v>
          </cell>
          <cell r="K3218" t="str">
            <v>ｽｸﾘｭｰ式空気圧縮機(SS+Znﾒｯｷ)</v>
          </cell>
        </row>
        <row r="3219">
          <cell r="E3219" t="str">
            <v>付帯設備</v>
          </cell>
          <cell r="G3219" t="str">
            <v>脱臭設備</v>
          </cell>
          <cell r="I3219" t="str">
            <v>ｵｿﾞﾝ酸化装置</v>
          </cell>
          <cell r="K3219" t="str">
            <v>ｽｸﾘｭｰ式空気圧縮機(SUS)</v>
          </cell>
        </row>
        <row r="3220">
          <cell r="E3220" t="str">
            <v>付帯設備</v>
          </cell>
          <cell r="G3220" t="str">
            <v>脱臭設備</v>
          </cell>
          <cell r="I3220" t="str">
            <v>ｵｿﾞﾝ酸化装置</v>
          </cell>
          <cell r="K3220" t="str">
            <v>ｽｸﾘｭｰ式空気圧縮機(鋳鉄)</v>
          </cell>
        </row>
        <row r="3221">
          <cell r="E3221" t="str">
            <v>付帯設備</v>
          </cell>
          <cell r="G3221" t="str">
            <v>脱臭設備</v>
          </cell>
          <cell r="I3221" t="str">
            <v>ｵｿﾞﾝ酸化装置</v>
          </cell>
          <cell r="K3221" t="str">
            <v>空気槽(SS+塗装)</v>
          </cell>
        </row>
        <row r="3222">
          <cell r="E3222" t="str">
            <v>付帯設備</v>
          </cell>
          <cell r="G3222" t="str">
            <v>脱臭設備</v>
          </cell>
          <cell r="I3222" t="str">
            <v>ｵｿﾞﾝ酸化装置</v>
          </cell>
          <cell r="K3222" t="str">
            <v>空気槽(SS+Znﾒｯｷ)</v>
          </cell>
        </row>
        <row r="3223">
          <cell r="E3223" t="str">
            <v>付帯設備</v>
          </cell>
          <cell r="G3223" t="str">
            <v>脱臭設備</v>
          </cell>
          <cell r="I3223" t="str">
            <v>ｵｿﾞﾝ酸化装置</v>
          </cell>
          <cell r="K3223" t="str">
            <v>空気槽(SUS)</v>
          </cell>
        </row>
        <row r="3224">
          <cell r="E3224" t="str">
            <v>付帯設備</v>
          </cell>
          <cell r="G3224" t="str">
            <v>脱臭設備</v>
          </cell>
          <cell r="I3224" t="str">
            <v>ｵｿﾞﾝ酸化装置</v>
          </cell>
          <cell r="K3224" t="str">
            <v>除湿器(SS+塗装)</v>
          </cell>
        </row>
        <row r="3225">
          <cell r="E3225" t="str">
            <v>付帯設備</v>
          </cell>
          <cell r="G3225" t="str">
            <v>脱臭設備</v>
          </cell>
          <cell r="I3225" t="str">
            <v>ｵｿﾞﾝ酸化装置</v>
          </cell>
          <cell r="K3225" t="str">
            <v>除湿器(SS+Znﾒｯｷ)</v>
          </cell>
        </row>
        <row r="3226">
          <cell r="E3226" t="str">
            <v>付帯設備</v>
          </cell>
          <cell r="G3226" t="str">
            <v>脱臭設備</v>
          </cell>
          <cell r="I3226" t="str">
            <v>ｵｿﾞﾝ酸化装置</v>
          </cell>
          <cell r="K3226" t="str">
            <v>除湿器(SUS)</v>
          </cell>
        </row>
        <row r="3227">
          <cell r="E3227" t="str">
            <v>付帯設備</v>
          </cell>
          <cell r="G3227" t="str">
            <v>脱臭設備</v>
          </cell>
          <cell r="I3227" t="str">
            <v>ｵｿﾞﾝ酸化装置</v>
          </cell>
          <cell r="K3227" t="str">
            <v>制御盤(SS+塗装)</v>
          </cell>
        </row>
        <row r="3228">
          <cell r="E3228" t="str">
            <v>付帯設備</v>
          </cell>
          <cell r="G3228" t="str">
            <v>脱臭設備</v>
          </cell>
          <cell r="I3228" t="str">
            <v>ｵｿﾞﾝ酸化装置</v>
          </cell>
          <cell r="K3228" t="str">
            <v>制御盤(SS+Znﾒｯｷ)</v>
          </cell>
        </row>
        <row r="3229">
          <cell r="E3229" t="str">
            <v>付帯設備</v>
          </cell>
          <cell r="G3229" t="str">
            <v>脱臭設備</v>
          </cell>
          <cell r="I3229" t="str">
            <v>ｵｿﾞﾝ酸化装置</v>
          </cell>
          <cell r="K3229" t="str">
            <v>制御盤(SUS)</v>
          </cell>
        </row>
        <row r="3230">
          <cell r="E3230" t="str">
            <v>付帯設備</v>
          </cell>
          <cell r="G3230" t="str">
            <v>脱臭設備</v>
          </cell>
          <cell r="I3230" t="str">
            <v>ｵｿﾞﾝ酸化装置</v>
          </cell>
          <cell r="K3230" t="str">
            <v>電源装置(SS+塗装)</v>
          </cell>
        </row>
        <row r="3231">
          <cell r="E3231" t="str">
            <v>付帯設備</v>
          </cell>
          <cell r="G3231" t="str">
            <v>脱臭設備</v>
          </cell>
          <cell r="I3231" t="str">
            <v>ｵｿﾞﾝ酸化装置</v>
          </cell>
          <cell r="K3231" t="str">
            <v>電源装置(SS+Znﾒｯｷ)</v>
          </cell>
        </row>
        <row r="3232">
          <cell r="E3232" t="str">
            <v>付帯設備</v>
          </cell>
          <cell r="G3232" t="str">
            <v>脱臭設備</v>
          </cell>
          <cell r="I3232" t="str">
            <v>ｵｿﾞﾝ酸化装置</v>
          </cell>
          <cell r="K3232" t="str">
            <v>電源装置(SUS)</v>
          </cell>
        </row>
        <row r="3233">
          <cell r="E3233" t="str">
            <v>付帯設備</v>
          </cell>
          <cell r="G3233" t="str">
            <v>脱臭設備</v>
          </cell>
          <cell r="I3233" t="str">
            <v>ｵｿﾞﾝ酸化装置</v>
          </cell>
          <cell r="K3233" t="str">
            <v>電源装置(鋳鉄)</v>
          </cell>
        </row>
        <row r="3234">
          <cell r="E3234" t="str">
            <v>付帯設備</v>
          </cell>
          <cell r="G3234" t="str">
            <v>脱臭設備</v>
          </cell>
          <cell r="I3234" t="str">
            <v>ｵｿﾞﾝ酸化装置</v>
          </cell>
          <cell r="K3234" t="str">
            <v>電源装置(樹脂)</v>
          </cell>
        </row>
        <row r="3235">
          <cell r="E3235" t="str">
            <v>付帯設備</v>
          </cell>
          <cell r="G3235" t="str">
            <v>脱臭設備</v>
          </cell>
          <cell r="I3235" t="str">
            <v>ｵｿﾞﾝ酸化装置</v>
          </cell>
          <cell r="K3235" t="str">
            <v>排ｵｿﾞﾝ処理装置(SS+塗装)</v>
          </cell>
        </row>
        <row r="3236">
          <cell r="E3236" t="str">
            <v>付帯設備</v>
          </cell>
          <cell r="G3236" t="str">
            <v>脱臭設備</v>
          </cell>
          <cell r="I3236" t="str">
            <v>ｵｿﾞﾝ酸化装置</v>
          </cell>
          <cell r="K3236" t="str">
            <v>排ｵｿﾞﾝ処理装置(SS+Znﾒｯｷ)</v>
          </cell>
        </row>
        <row r="3237">
          <cell r="E3237" t="str">
            <v>付帯設備</v>
          </cell>
          <cell r="G3237" t="str">
            <v>脱臭設備</v>
          </cell>
          <cell r="I3237" t="str">
            <v>ｵｿﾞﾝ酸化装置</v>
          </cell>
          <cell r="K3237" t="str">
            <v>排ｵｿﾞﾝ処理装置(SUS)</v>
          </cell>
        </row>
        <row r="3238">
          <cell r="E3238" t="str">
            <v>付帯設備</v>
          </cell>
          <cell r="G3238" t="str">
            <v>脱臭設備</v>
          </cell>
          <cell r="I3238" t="str">
            <v>ｵｿﾞﾝ酸化装置</v>
          </cell>
          <cell r="K3238" t="str">
            <v>排ｵｿﾞﾝ処理装置(鋳鉄)</v>
          </cell>
        </row>
        <row r="3239">
          <cell r="E3239" t="str">
            <v>付帯設備</v>
          </cell>
          <cell r="G3239" t="str">
            <v>脱臭設備</v>
          </cell>
          <cell r="I3239" t="str">
            <v>ｵｿﾞﾝ酸化装置</v>
          </cell>
          <cell r="K3239" t="str">
            <v>排ｵｿﾞﾝ処理装置(FRP)</v>
          </cell>
        </row>
        <row r="3240">
          <cell r="E3240" t="str">
            <v>付帯設備</v>
          </cell>
          <cell r="G3240" t="str">
            <v>脱臭設備</v>
          </cell>
          <cell r="I3240" t="str">
            <v>活性炭吸着装置</v>
          </cell>
          <cell r="K3240" t="str">
            <v>活性炭吸着装置(SS+塗装)</v>
          </cell>
        </row>
        <row r="3241">
          <cell r="E3241" t="str">
            <v>付帯設備</v>
          </cell>
          <cell r="G3241" t="str">
            <v>脱臭設備</v>
          </cell>
          <cell r="I3241" t="str">
            <v>活性炭吸着装置</v>
          </cell>
          <cell r="K3241" t="str">
            <v>活性炭吸着装置(SUS)</v>
          </cell>
        </row>
        <row r="3242">
          <cell r="E3242" t="str">
            <v>付帯設備</v>
          </cell>
          <cell r="G3242" t="str">
            <v>脱臭設備</v>
          </cell>
          <cell r="I3242" t="str">
            <v>活性炭吸着装置</v>
          </cell>
          <cell r="K3242" t="str">
            <v>活性炭吸着装置(樹脂)</v>
          </cell>
        </row>
        <row r="3243">
          <cell r="E3243" t="str">
            <v>付帯設備</v>
          </cell>
          <cell r="G3243" t="str">
            <v>脱臭設備</v>
          </cell>
          <cell r="I3243" t="str">
            <v>活性炭吸着装置</v>
          </cell>
          <cell r="K3243" t="str">
            <v>活性炭吸着装置(FRP)</v>
          </cell>
        </row>
        <row r="3244">
          <cell r="E3244" t="str">
            <v>付帯設備</v>
          </cell>
          <cell r="G3244" t="str">
            <v>脱臭設備</v>
          </cell>
          <cell r="I3244" t="str">
            <v>直接燃焼装置</v>
          </cell>
          <cell r="K3244" t="str">
            <v>直接燃焼装置(SS+塗装)</v>
          </cell>
        </row>
        <row r="3245">
          <cell r="E3245" t="str">
            <v>付帯設備</v>
          </cell>
          <cell r="G3245" t="str">
            <v>脱臭設備</v>
          </cell>
          <cell r="I3245" t="str">
            <v>直接燃焼装置</v>
          </cell>
          <cell r="K3245" t="str">
            <v>直接燃焼装置(SS+Znﾒｯｷ)</v>
          </cell>
        </row>
        <row r="3246">
          <cell r="E3246" t="str">
            <v>付帯設備</v>
          </cell>
          <cell r="G3246" t="str">
            <v>脱臭設備</v>
          </cell>
          <cell r="I3246" t="str">
            <v>直接燃焼装置</v>
          </cell>
          <cell r="K3246" t="str">
            <v>直接燃焼装置(SUS)</v>
          </cell>
        </row>
        <row r="3247">
          <cell r="E3247" t="str">
            <v>付帯設備</v>
          </cell>
          <cell r="G3247" t="str">
            <v>脱臭設備</v>
          </cell>
          <cell r="I3247" t="str">
            <v>直接燃焼装置</v>
          </cell>
          <cell r="K3247" t="str">
            <v>直接燃焼装置(鋳鉄)</v>
          </cell>
        </row>
        <row r="3248">
          <cell r="E3248" t="str">
            <v>付帯設備</v>
          </cell>
          <cell r="G3248" t="str">
            <v>脱臭設備</v>
          </cell>
          <cell r="I3248" t="str">
            <v>直接燃焼装置</v>
          </cell>
          <cell r="K3248" t="str">
            <v>片吸込ﾀｰﾎﾞﾌｧﾝ(SUS)</v>
          </cell>
        </row>
        <row r="3249">
          <cell r="E3249" t="str">
            <v>付帯設備</v>
          </cell>
          <cell r="G3249" t="str">
            <v>脱臭設備</v>
          </cell>
          <cell r="I3249" t="str">
            <v>直接燃焼装置</v>
          </cell>
          <cell r="K3249" t="str">
            <v>片吸込ﾀｰﾎﾞﾌｧﾝ(樹脂)</v>
          </cell>
        </row>
        <row r="3250">
          <cell r="E3250" t="str">
            <v>付帯設備</v>
          </cell>
          <cell r="G3250" t="str">
            <v>脱臭設備</v>
          </cell>
          <cell r="I3250" t="str">
            <v>直接燃焼装置</v>
          </cell>
          <cell r="K3250" t="str">
            <v>片吸込ﾀｰﾎﾞﾌｧﾝ(FRP)</v>
          </cell>
        </row>
        <row r="3251">
          <cell r="E3251" t="str">
            <v>付帯設備</v>
          </cell>
          <cell r="G3251" t="str">
            <v>脱臭設備</v>
          </cell>
          <cell r="I3251" t="str">
            <v>直接燃焼装置</v>
          </cell>
          <cell r="K3251" t="str">
            <v>斜流､軸流ﾌｧﾝ(SUS)</v>
          </cell>
        </row>
        <row r="3252">
          <cell r="E3252" t="str">
            <v>付帯設備</v>
          </cell>
          <cell r="G3252" t="str">
            <v>脱臭設備</v>
          </cell>
          <cell r="I3252" t="str">
            <v>直接燃焼装置</v>
          </cell>
          <cell r="K3252" t="str">
            <v>斜流､軸流ﾌｧﾝ(樹脂)</v>
          </cell>
        </row>
        <row r="3253">
          <cell r="E3253" t="str">
            <v>付帯設備</v>
          </cell>
          <cell r="G3253" t="str">
            <v>脱臭設備</v>
          </cell>
          <cell r="I3253" t="str">
            <v>直接燃焼装置</v>
          </cell>
          <cell r="K3253" t="str">
            <v>斜流､軸流ﾌｧﾝ(FRP)</v>
          </cell>
        </row>
        <row r="3254">
          <cell r="E3254" t="str">
            <v>付帯設備</v>
          </cell>
          <cell r="G3254" t="str">
            <v>脱臭設備</v>
          </cell>
          <cell r="I3254" t="str">
            <v>直接燃焼装置</v>
          </cell>
          <cell r="K3254" t="str">
            <v>多段ﾀｰﾎﾞ(SUS)</v>
          </cell>
        </row>
        <row r="3255">
          <cell r="E3255" t="str">
            <v>付帯設備</v>
          </cell>
          <cell r="G3255" t="str">
            <v>脱臭設備</v>
          </cell>
          <cell r="I3255" t="str">
            <v>直接燃焼装置</v>
          </cell>
          <cell r="K3255" t="str">
            <v>多段ﾀｰﾎﾞ(樹脂)</v>
          </cell>
        </row>
        <row r="3256">
          <cell r="E3256" t="str">
            <v>付帯設備</v>
          </cell>
          <cell r="G3256" t="str">
            <v>脱臭設備</v>
          </cell>
          <cell r="I3256" t="str">
            <v>直接燃焼装置</v>
          </cell>
          <cell r="K3256" t="str">
            <v>多段ﾀｰﾎﾞ(FRP)</v>
          </cell>
        </row>
        <row r="3257">
          <cell r="E3257" t="str">
            <v>付帯設備</v>
          </cell>
          <cell r="G3257" t="str">
            <v>脱臭設備</v>
          </cell>
          <cell r="I3257" t="str">
            <v>酸又はｱﾙｶﾘ洗浄装置</v>
          </cell>
          <cell r="K3257" t="str">
            <v>洗浄装置本体(SS+塗装)</v>
          </cell>
        </row>
        <row r="3258">
          <cell r="E3258" t="str">
            <v>付帯設備</v>
          </cell>
          <cell r="G3258" t="str">
            <v>脱臭設備</v>
          </cell>
          <cell r="I3258" t="str">
            <v>酸又はｱﾙｶﾘ洗浄装置</v>
          </cell>
          <cell r="K3258" t="str">
            <v>洗浄装置本体(SS+Znﾒｯｷ)</v>
          </cell>
        </row>
        <row r="3259">
          <cell r="E3259" t="str">
            <v>付帯設備</v>
          </cell>
          <cell r="G3259" t="str">
            <v>脱臭設備</v>
          </cell>
          <cell r="I3259" t="str">
            <v>酸又はｱﾙｶﾘ洗浄装置</v>
          </cell>
          <cell r="K3259" t="str">
            <v>洗浄装置本体(SUS)</v>
          </cell>
        </row>
        <row r="3260">
          <cell r="E3260" t="str">
            <v>付帯設備</v>
          </cell>
          <cell r="G3260" t="str">
            <v>脱臭設備</v>
          </cell>
          <cell r="I3260" t="str">
            <v>酸又はｱﾙｶﾘ洗浄装置</v>
          </cell>
          <cell r="K3260" t="str">
            <v>洗浄装置本体(樹脂)</v>
          </cell>
        </row>
        <row r="3261">
          <cell r="E3261" t="str">
            <v>付帯設備</v>
          </cell>
          <cell r="G3261" t="str">
            <v>脱臭設備</v>
          </cell>
          <cell r="I3261" t="str">
            <v>酸又はｱﾙｶﾘ洗浄装置</v>
          </cell>
          <cell r="K3261" t="str">
            <v>給水用渦巻ﾎﾟﾝﾌﾟ(SUS)</v>
          </cell>
        </row>
        <row r="3262">
          <cell r="E3262" t="str">
            <v>付帯設備</v>
          </cell>
          <cell r="G3262" t="str">
            <v>脱臭設備</v>
          </cell>
          <cell r="I3262" t="str">
            <v>酸又はｱﾙｶﾘ洗浄装置</v>
          </cell>
          <cell r="K3262" t="str">
            <v>給水用渦巻ﾎﾟﾝﾌﾟ(鋳鉄)</v>
          </cell>
        </row>
        <row r="3263">
          <cell r="E3263" t="str">
            <v>付帯設備</v>
          </cell>
          <cell r="G3263" t="str">
            <v>脱臭設備</v>
          </cell>
          <cell r="I3263" t="str">
            <v>酸又はｱﾙｶﾘ洗浄装置</v>
          </cell>
          <cell r="K3263" t="str">
            <v>給水用渦巻ﾎﾟﾝﾌﾟ(樹脂)</v>
          </cell>
        </row>
        <row r="3264">
          <cell r="E3264" t="str">
            <v>付帯設備</v>
          </cell>
          <cell r="G3264" t="str">
            <v>脱臭設備</v>
          </cell>
          <cell r="I3264" t="str">
            <v>酸又はｱﾙｶﾘ洗浄装置</v>
          </cell>
          <cell r="K3264" t="str">
            <v>ﾗｲﾝﾎﾟﾝﾌﾟ(SUS)</v>
          </cell>
        </row>
        <row r="3265">
          <cell r="E3265" t="str">
            <v>付帯設備</v>
          </cell>
          <cell r="G3265" t="str">
            <v>脱臭設備</v>
          </cell>
          <cell r="I3265" t="str">
            <v>酸又はｱﾙｶﾘ洗浄装置</v>
          </cell>
          <cell r="K3265" t="str">
            <v>ﾗｲﾝﾎﾟﾝﾌﾟ(鋳鉄)</v>
          </cell>
        </row>
        <row r="3266">
          <cell r="E3266" t="str">
            <v>付帯設備</v>
          </cell>
          <cell r="G3266" t="str">
            <v>脱臭設備</v>
          </cell>
          <cell r="I3266" t="str">
            <v>酸又はｱﾙｶﾘ洗浄装置</v>
          </cell>
          <cell r="K3266" t="str">
            <v>ﾗｲﾝﾎﾟﾝﾌﾟ(樹脂)</v>
          </cell>
        </row>
        <row r="3267">
          <cell r="E3267" t="str">
            <v>付帯設備</v>
          </cell>
          <cell r="G3267" t="str">
            <v>脱臭設備</v>
          </cell>
          <cell r="I3267" t="str">
            <v>酸又はｱﾙｶﾘ洗浄装置</v>
          </cell>
          <cell r="K3267" t="str">
            <v>薬品貯留ﾀﾝｸ(SS+塗装)</v>
          </cell>
        </row>
        <row r="3268">
          <cell r="E3268" t="str">
            <v>付帯設備</v>
          </cell>
          <cell r="G3268" t="str">
            <v>脱臭設備</v>
          </cell>
          <cell r="I3268" t="str">
            <v>酸又はｱﾙｶﾘ洗浄装置</v>
          </cell>
          <cell r="K3268" t="str">
            <v>薬品貯留ﾀﾝｸ(SS+Znﾒｯｷ)</v>
          </cell>
        </row>
        <row r="3269">
          <cell r="E3269" t="str">
            <v>付帯設備</v>
          </cell>
          <cell r="G3269" t="str">
            <v>脱臭設備</v>
          </cell>
          <cell r="I3269" t="str">
            <v>酸又はｱﾙｶﾘ洗浄装置</v>
          </cell>
          <cell r="K3269" t="str">
            <v>薬品貯留ﾀﾝｸ(SUS)</v>
          </cell>
        </row>
        <row r="3270">
          <cell r="E3270" t="str">
            <v>付帯設備</v>
          </cell>
          <cell r="G3270" t="str">
            <v>脱臭設備</v>
          </cell>
          <cell r="I3270" t="str">
            <v>酸又はｱﾙｶﾘ洗浄装置</v>
          </cell>
          <cell r="K3270" t="str">
            <v>薬品貯留ﾀﾝｸ(樹脂)</v>
          </cell>
        </row>
        <row r="3271">
          <cell r="E3271" t="str">
            <v>付帯設備</v>
          </cell>
          <cell r="G3271" t="str">
            <v>脱臭設備</v>
          </cell>
          <cell r="I3271" t="str">
            <v>酸又はｱﾙｶﾘ洗浄装置</v>
          </cell>
          <cell r="K3271" t="str">
            <v>一軸ねじ式ﾎﾟﾝﾌﾟ(ﾁﾀﾝ)</v>
          </cell>
        </row>
        <row r="3272">
          <cell r="E3272" t="str">
            <v>付帯設備</v>
          </cell>
          <cell r="G3272" t="str">
            <v>脱臭設備</v>
          </cell>
          <cell r="I3272" t="str">
            <v>酸又はｱﾙｶﾘ洗浄装置</v>
          </cell>
          <cell r="K3272" t="str">
            <v>一軸ねじ式ﾎﾟﾝﾌﾟ(SUS)</v>
          </cell>
        </row>
        <row r="3273">
          <cell r="E3273" t="str">
            <v>付帯設備</v>
          </cell>
          <cell r="G3273" t="str">
            <v>脱臭設備</v>
          </cell>
          <cell r="I3273" t="str">
            <v>酸又はｱﾙｶﾘ洗浄装置</v>
          </cell>
          <cell r="K3273" t="str">
            <v>一軸ねじ式ﾎﾟﾝﾌﾟ(鋳鉄)</v>
          </cell>
        </row>
        <row r="3274">
          <cell r="E3274" t="str">
            <v>付帯設備</v>
          </cell>
          <cell r="G3274" t="str">
            <v>脱臭設備</v>
          </cell>
          <cell r="I3274" t="str">
            <v>酸又はｱﾙｶﾘ洗浄装置</v>
          </cell>
          <cell r="K3274" t="str">
            <v>ﾀﾞｲﾔﾌﾗﾑﾎﾟﾝﾌﾟ(鋳鉄)</v>
          </cell>
        </row>
        <row r="3275">
          <cell r="E3275" t="str">
            <v>付帯設備</v>
          </cell>
          <cell r="G3275" t="str">
            <v>脱臭設備</v>
          </cell>
          <cell r="I3275" t="str">
            <v>酸又はｱﾙｶﾘ洗浄装置</v>
          </cell>
          <cell r="K3275" t="str">
            <v>ﾀﾞｲﾔﾌﾗﾑﾎﾟﾝﾌﾟ(樹脂)</v>
          </cell>
        </row>
        <row r="3276">
          <cell r="E3276" t="str">
            <v>付帯設備</v>
          </cell>
          <cell r="G3276" t="str">
            <v>脱臭設備</v>
          </cell>
          <cell r="I3276" t="str">
            <v>酸又はｱﾙｶﾘ洗浄装置</v>
          </cell>
          <cell r="K3276" t="str">
            <v>ﾀﾞｲﾔﾌﾗﾑﾎﾟﾝﾌﾟ(ｺﾞﾑ)</v>
          </cell>
        </row>
        <row r="3277">
          <cell r="E3277" t="str">
            <v>付帯設備</v>
          </cell>
          <cell r="G3277" t="str">
            <v>脱臭設備</v>
          </cell>
          <cell r="I3277" t="str">
            <v>酸又はｱﾙｶﾘ洗浄装置</v>
          </cell>
          <cell r="K3277" t="str">
            <v>その他ﾎﾟﾝﾌﾟ(SS+塗装)</v>
          </cell>
        </row>
        <row r="3278">
          <cell r="E3278" t="str">
            <v>付帯設備</v>
          </cell>
          <cell r="G3278" t="str">
            <v>脱臭設備</v>
          </cell>
          <cell r="I3278" t="str">
            <v>酸又はｱﾙｶﾘ洗浄装置</v>
          </cell>
          <cell r="K3278" t="str">
            <v>その他ﾎﾟﾝﾌﾟ(SS+Znﾒｯｷ)</v>
          </cell>
        </row>
        <row r="3279">
          <cell r="E3279" t="str">
            <v>付帯設備</v>
          </cell>
          <cell r="G3279" t="str">
            <v>脱臭設備</v>
          </cell>
          <cell r="I3279" t="str">
            <v>酸又はｱﾙｶﾘ洗浄装置</v>
          </cell>
          <cell r="K3279" t="str">
            <v>その他ﾎﾟﾝﾌﾟ(SUS)</v>
          </cell>
        </row>
        <row r="3280">
          <cell r="E3280" t="str">
            <v>付帯設備</v>
          </cell>
          <cell r="G3280" t="str">
            <v>脱臭設備</v>
          </cell>
          <cell r="I3280" t="str">
            <v>酸又はｱﾙｶﾘ洗浄装置</v>
          </cell>
          <cell r="K3280" t="str">
            <v>その他ﾎﾟﾝﾌﾟ(鋳鉄)</v>
          </cell>
        </row>
        <row r="3281">
          <cell r="E3281" t="str">
            <v>付帯設備</v>
          </cell>
          <cell r="G3281" t="str">
            <v>脱臭設備</v>
          </cell>
          <cell r="I3281" t="str">
            <v>酸又はｱﾙｶﾘ洗浄装置</v>
          </cell>
          <cell r="K3281" t="str">
            <v>その他ﾎﾟﾝﾌﾟ(樹脂)</v>
          </cell>
        </row>
        <row r="3282">
          <cell r="E3282" t="str">
            <v>付帯設備</v>
          </cell>
          <cell r="G3282" t="str">
            <v>脱臭設備</v>
          </cell>
          <cell r="I3282" t="str">
            <v>生物脱臭装置</v>
          </cell>
          <cell r="K3282" t="str">
            <v>生物脱臭装置本体(SS+塗装)</v>
          </cell>
        </row>
        <row r="3283">
          <cell r="E3283" t="str">
            <v>付帯設備</v>
          </cell>
          <cell r="G3283" t="str">
            <v>脱臭設備</v>
          </cell>
          <cell r="I3283" t="str">
            <v>生物脱臭装置</v>
          </cell>
          <cell r="K3283" t="str">
            <v>生物脱臭装置本体(SS+Znﾒｯｷ)</v>
          </cell>
        </row>
        <row r="3284">
          <cell r="E3284" t="str">
            <v>付帯設備</v>
          </cell>
          <cell r="G3284" t="str">
            <v>脱臭設備</v>
          </cell>
          <cell r="I3284" t="str">
            <v>生物脱臭装置</v>
          </cell>
          <cell r="K3284" t="str">
            <v>生物脱臭装置本体(SUS)</v>
          </cell>
        </row>
        <row r="3285">
          <cell r="E3285" t="str">
            <v>付帯設備</v>
          </cell>
          <cell r="G3285" t="str">
            <v>脱臭設備</v>
          </cell>
          <cell r="I3285" t="str">
            <v>生物脱臭装置</v>
          </cell>
          <cell r="K3285" t="str">
            <v>生物脱臭装置本体(樹脂)</v>
          </cell>
        </row>
        <row r="3286">
          <cell r="E3286" t="str">
            <v>付帯設備</v>
          </cell>
          <cell r="G3286" t="str">
            <v>脱臭設備</v>
          </cell>
          <cell r="I3286" t="str">
            <v>生物脱臭装置</v>
          </cell>
          <cell r="K3286" t="str">
            <v>生物脱臭装置本体(FRP)</v>
          </cell>
        </row>
        <row r="3287">
          <cell r="E3287" t="str">
            <v>付帯設備</v>
          </cell>
          <cell r="G3287" t="str">
            <v>脱臭設備</v>
          </cell>
          <cell r="I3287" t="str">
            <v>生物脱臭装置</v>
          </cell>
          <cell r="K3287" t="str">
            <v>給水用渦巻ﾎﾟﾝﾌﾟ(SUS)</v>
          </cell>
        </row>
        <row r="3288">
          <cell r="E3288" t="str">
            <v>付帯設備</v>
          </cell>
          <cell r="G3288" t="str">
            <v>脱臭設備</v>
          </cell>
          <cell r="I3288" t="str">
            <v>生物脱臭装置</v>
          </cell>
          <cell r="K3288" t="str">
            <v>給水用渦巻ﾎﾟﾝﾌﾟ(鋳鉄)</v>
          </cell>
        </row>
        <row r="3289">
          <cell r="E3289" t="str">
            <v>付帯設備</v>
          </cell>
          <cell r="G3289" t="str">
            <v>脱臭設備</v>
          </cell>
          <cell r="I3289" t="str">
            <v>生物脱臭装置</v>
          </cell>
          <cell r="K3289" t="str">
            <v>給水用渦巻ﾎﾟﾝﾌﾟ(樹脂)</v>
          </cell>
        </row>
        <row r="3290">
          <cell r="E3290" t="str">
            <v>付帯設備</v>
          </cell>
          <cell r="G3290" t="str">
            <v>脱臭設備</v>
          </cell>
          <cell r="I3290" t="str">
            <v>生物脱臭装置</v>
          </cell>
          <cell r="K3290" t="str">
            <v>ﾗｲﾝﾎﾟﾝﾌﾟ(SUS)</v>
          </cell>
        </row>
        <row r="3291">
          <cell r="E3291" t="str">
            <v>付帯設備</v>
          </cell>
          <cell r="G3291" t="str">
            <v>脱臭設備</v>
          </cell>
          <cell r="I3291" t="str">
            <v>生物脱臭装置</v>
          </cell>
          <cell r="K3291" t="str">
            <v>ﾗｲﾝﾎﾟﾝﾌﾟ(鋳鉄)</v>
          </cell>
        </row>
        <row r="3292">
          <cell r="E3292" t="str">
            <v>付帯設備</v>
          </cell>
          <cell r="G3292" t="str">
            <v>脱臭設備</v>
          </cell>
          <cell r="I3292" t="str">
            <v>生物脱臭装置</v>
          </cell>
          <cell r="K3292" t="str">
            <v>ﾗｲﾝﾎﾟﾝﾌﾟ(樹脂)</v>
          </cell>
        </row>
        <row r="3293">
          <cell r="E3293" t="str">
            <v>付帯設備</v>
          </cell>
          <cell r="G3293" t="str">
            <v>脱臭設備</v>
          </cell>
          <cell r="I3293" t="str">
            <v>生物脱臭装置</v>
          </cell>
          <cell r="K3293" t="str">
            <v>薬品貯留ﾀﾝｸ(SS+塗装)</v>
          </cell>
        </row>
        <row r="3294">
          <cell r="E3294" t="str">
            <v>付帯設備</v>
          </cell>
          <cell r="G3294" t="str">
            <v>脱臭設備</v>
          </cell>
          <cell r="I3294" t="str">
            <v>生物脱臭装置</v>
          </cell>
          <cell r="K3294" t="str">
            <v>薬品貯留ﾀﾝｸ(SS+Znﾒｯｷ)</v>
          </cell>
        </row>
        <row r="3295">
          <cell r="E3295" t="str">
            <v>付帯設備</v>
          </cell>
          <cell r="G3295" t="str">
            <v>脱臭設備</v>
          </cell>
          <cell r="I3295" t="str">
            <v>生物脱臭装置</v>
          </cell>
          <cell r="K3295" t="str">
            <v>薬品貯留ﾀﾝｸ(SUS)</v>
          </cell>
        </row>
        <row r="3296">
          <cell r="E3296" t="str">
            <v>付帯設備</v>
          </cell>
          <cell r="G3296" t="str">
            <v>脱臭設備</v>
          </cell>
          <cell r="I3296" t="str">
            <v>生物脱臭装置</v>
          </cell>
          <cell r="K3296" t="str">
            <v>薬品貯留ﾀﾝｸ(樹脂)</v>
          </cell>
        </row>
        <row r="3297">
          <cell r="E3297" t="str">
            <v>付帯設備</v>
          </cell>
          <cell r="G3297" t="str">
            <v>脱臭設備</v>
          </cell>
          <cell r="I3297" t="str">
            <v>生物脱臭装置</v>
          </cell>
          <cell r="K3297" t="str">
            <v>一軸ねじ式ﾎﾟﾝﾌﾟ(SUS)</v>
          </cell>
        </row>
        <row r="3298">
          <cell r="E3298" t="str">
            <v>付帯設備</v>
          </cell>
          <cell r="G3298" t="str">
            <v>脱臭設備</v>
          </cell>
          <cell r="I3298" t="str">
            <v>生物脱臭装置</v>
          </cell>
          <cell r="K3298" t="str">
            <v>一軸ねじ式ﾎﾟﾝﾌﾟ(鋳鉄)</v>
          </cell>
        </row>
        <row r="3299">
          <cell r="E3299" t="str">
            <v>付帯設備</v>
          </cell>
          <cell r="G3299" t="str">
            <v>脱臭設備</v>
          </cell>
          <cell r="I3299" t="str">
            <v>生物脱臭装置</v>
          </cell>
          <cell r="K3299" t="str">
            <v>一軸ねじ式ﾎﾟﾝﾌﾟ(ﾁﾀﾝ)</v>
          </cell>
        </row>
        <row r="3300">
          <cell r="E3300" t="str">
            <v>付帯設備</v>
          </cell>
          <cell r="G3300" t="str">
            <v>脱臭設備</v>
          </cell>
          <cell r="I3300" t="str">
            <v>生物脱臭装置</v>
          </cell>
          <cell r="K3300" t="str">
            <v>ﾀﾞｲﾔﾌﾗﾑﾎﾟﾝﾌﾟ(鋳鉄)</v>
          </cell>
        </row>
        <row r="3301">
          <cell r="E3301" t="str">
            <v>付帯設備</v>
          </cell>
          <cell r="G3301" t="str">
            <v>脱臭設備</v>
          </cell>
          <cell r="I3301" t="str">
            <v>生物脱臭装置</v>
          </cell>
          <cell r="K3301" t="str">
            <v>ﾀﾞｲﾔﾌﾗﾑﾎﾟﾝﾌﾟ(樹脂)</v>
          </cell>
        </row>
        <row r="3302">
          <cell r="E3302" t="str">
            <v>付帯設備</v>
          </cell>
          <cell r="G3302" t="str">
            <v>脱臭設備</v>
          </cell>
          <cell r="I3302" t="str">
            <v>生物脱臭装置</v>
          </cell>
          <cell r="K3302" t="str">
            <v>ﾀﾞｲﾔﾌﾗﾑﾎﾟﾝﾌﾟ(ｺﾞﾑ)</v>
          </cell>
        </row>
        <row r="3303">
          <cell r="E3303" t="str">
            <v>付帯設備</v>
          </cell>
          <cell r="G3303" t="str">
            <v>脱臭設備</v>
          </cell>
          <cell r="I3303" t="str">
            <v>生物脱臭装置</v>
          </cell>
          <cell r="K3303" t="str">
            <v>その他ﾎﾟﾝﾌﾟ(SS+塗装)</v>
          </cell>
        </row>
        <row r="3304">
          <cell r="E3304" t="str">
            <v>付帯設備</v>
          </cell>
          <cell r="G3304" t="str">
            <v>脱臭設備</v>
          </cell>
          <cell r="I3304" t="str">
            <v>生物脱臭装置</v>
          </cell>
          <cell r="K3304" t="str">
            <v>その他ﾎﾟﾝﾌﾟ(SS+Znﾒｯｷ)</v>
          </cell>
        </row>
        <row r="3305">
          <cell r="E3305" t="str">
            <v>付帯設備</v>
          </cell>
          <cell r="G3305" t="str">
            <v>脱臭設備</v>
          </cell>
          <cell r="I3305" t="str">
            <v>生物脱臭装置</v>
          </cell>
          <cell r="K3305" t="str">
            <v>その他ﾎﾟﾝﾌﾟ(SUS)</v>
          </cell>
        </row>
        <row r="3306">
          <cell r="E3306" t="str">
            <v>付帯設備</v>
          </cell>
          <cell r="G3306" t="str">
            <v>脱臭設備</v>
          </cell>
          <cell r="I3306" t="str">
            <v>生物脱臭装置</v>
          </cell>
          <cell r="K3306" t="str">
            <v>その他ﾎﾟﾝﾌﾟ(鋳鉄)</v>
          </cell>
        </row>
        <row r="3307">
          <cell r="E3307" t="str">
            <v>付帯設備</v>
          </cell>
          <cell r="G3307" t="str">
            <v>脱臭設備</v>
          </cell>
          <cell r="I3307" t="str">
            <v>生物脱臭装置</v>
          </cell>
          <cell r="K3307" t="str">
            <v>その他ﾎﾟﾝﾌﾟ(樹脂)</v>
          </cell>
        </row>
        <row r="3308">
          <cell r="E3308" t="str">
            <v>付帯設備</v>
          </cell>
          <cell r="G3308" t="str">
            <v>脱臭設備</v>
          </cell>
          <cell r="I3308" t="str">
            <v>土壌脱臭装置</v>
          </cell>
          <cell r="K3308" t="str">
            <v>土壌脱臭装置(芝)</v>
          </cell>
        </row>
        <row r="3309">
          <cell r="E3309" t="str">
            <v>付帯設備</v>
          </cell>
          <cell r="G3309" t="str">
            <v>脱臭設備</v>
          </cell>
          <cell r="I3309" t="str">
            <v>土壌脱臭装置</v>
          </cell>
          <cell r="K3309" t="str">
            <v>土壌脱臭装置(砕石)</v>
          </cell>
        </row>
        <row r="3310">
          <cell r="E3310" t="str">
            <v>付帯設備</v>
          </cell>
          <cell r="G3310" t="str">
            <v>脱臭設備</v>
          </cell>
          <cell r="I3310" t="str">
            <v>土壌脱臭装置</v>
          </cell>
          <cell r="K3310" t="str">
            <v>土壌脱臭装置(その他)</v>
          </cell>
        </row>
        <row r="3311">
          <cell r="E3311" t="str">
            <v>付帯設備</v>
          </cell>
          <cell r="G3311" t="str">
            <v>脱臭設備</v>
          </cell>
          <cell r="I3311" t="str">
            <v>ﾌｧﾝ</v>
          </cell>
          <cell r="K3311" t="str">
            <v>片吸込ﾀｰﾎﾞﾌｧﾝ(SS+塗装)</v>
          </cell>
        </row>
        <row r="3312">
          <cell r="E3312" t="str">
            <v>付帯設備</v>
          </cell>
          <cell r="G3312" t="str">
            <v>脱臭設備</v>
          </cell>
          <cell r="I3312" t="str">
            <v>ﾌｧﾝ</v>
          </cell>
          <cell r="K3312" t="str">
            <v>片吸込ﾀｰﾎﾞﾌｧﾝ(SUS)</v>
          </cell>
        </row>
        <row r="3313">
          <cell r="E3313" t="str">
            <v>付帯設備</v>
          </cell>
          <cell r="G3313" t="str">
            <v>脱臭設備</v>
          </cell>
          <cell r="I3313" t="str">
            <v>ﾌｧﾝ</v>
          </cell>
          <cell r="K3313" t="str">
            <v>片吸込ﾀｰﾎﾞﾌｧﾝ(樹脂)</v>
          </cell>
        </row>
        <row r="3314">
          <cell r="E3314" t="str">
            <v>付帯設備</v>
          </cell>
          <cell r="G3314" t="str">
            <v>脱臭設備</v>
          </cell>
          <cell r="I3314" t="str">
            <v>ﾌｧﾝ</v>
          </cell>
          <cell r="K3314" t="str">
            <v>片吸込ﾀｰﾎﾞﾌｧﾝ(FRP)</v>
          </cell>
        </row>
        <row r="3315">
          <cell r="E3315" t="str">
            <v>付帯設備</v>
          </cell>
          <cell r="G3315" t="str">
            <v>脱臭設備</v>
          </cell>
          <cell r="I3315" t="str">
            <v>ﾌｧﾝ</v>
          </cell>
          <cell r="K3315" t="str">
            <v>斜流､軸流ﾌｧﾝ(SS+塗装)</v>
          </cell>
        </row>
        <row r="3316">
          <cell r="E3316" t="str">
            <v>付帯設備</v>
          </cell>
          <cell r="G3316" t="str">
            <v>脱臭設備</v>
          </cell>
          <cell r="I3316" t="str">
            <v>ﾌｧﾝ</v>
          </cell>
          <cell r="K3316" t="str">
            <v>斜流､軸流ﾌｧﾝ(SUS)</v>
          </cell>
        </row>
        <row r="3317">
          <cell r="E3317" t="str">
            <v>付帯設備</v>
          </cell>
          <cell r="G3317" t="str">
            <v>脱臭設備</v>
          </cell>
          <cell r="I3317" t="str">
            <v>ﾌｧﾝ</v>
          </cell>
          <cell r="K3317" t="str">
            <v>斜流､軸流ﾌｧﾝ(樹脂)</v>
          </cell>
        </row>
        <row r="3318">
          <cell r="E3318" t="str">
            <v>付帯設備</v>
          </cell>
          <cell r="G3318" t="str">
            <v>脱臭設備</v>
          </cell>
          <cell r="I3318" t="str">
            <v>ﾌｧﾝ</v>
          </cell>
          <cell r="K3318" t="str">
            <v>斜流､軸流ﾌｧﾝ(FRP)</v>
          </cell>
        </row>
        <row r="3319">
          <cell r="E3319" t="str">
            <v>付帯設備</v>
          </cell>
          <cell r="G3319" t="str">
            <v>脱臭設備</v>
          </cell>
          <cell r="I3319" t="str">
            <v>ﾌｧﾝ</v>
          </cell>
          <cell r="K3319" t="str">
            <v>多段ﾀｰﾎﾞ(SUS)</v>
          </cell>
        </row>
        <row r="3320">
          <cell r="E3320" t="str">
            <v>付帯設備</v>
          </cell>
          <cell r="G3320" t="str">
            <v>脱臭設備</v>
          </cell>
          <cell r="I3320" t="str">
            <v>ﾌｧﾝ</v>
          </cell>
          <cell r="K3320" t="str">
            <v>多段ﾀｰﾎﾞ(樹脂)</v>
          </cell>
        </row>
        <row r="3321">
          <cell r="E3321" t="str">
            <v>付帯設備</v>
          </cell>
          <cell r="G3321" t="str">
            <v>脱臭設備</v>
          </cell>
          <cell r="I3321" t="str">
            <v>ﾌｧﾝ</v>
          </cell>
          <cell r="K3321" t="str">
            <v>多段ﾀｰﾎﾞ(FRP)</v>
          </cell>
        </row>
        <row r="3322">
          <cell r="E3322" t="str">
            <v>付帯設備</v>
          </cell>
          <cell r="G3322" t="str">
            <v>脱臭設備</v>
          </cell>
          <cell r="I3322" t="str">
            <v>ﾀﾞｸﾄ</v>
          </cell>
          <cell r="K3322" t="str">
            <v>ﾀﾞｸﾄ(SS+塗装)</v>
          </cell>
        </row>
        <row r="3323">
          <cell r="E3323" t="str">
            <v>付帯設備</v>
          </cell>
          <cell r="G3323" t="str">
            <v>脱臭設備</v>
          </cell>
          <cell r="I3323" t="str">
            <v>ﾀﾞｸﾄ</v>
          </cell>
          <cell r="K3323" t="str">
            <v>ﾀﾞｸﾄ(SS+Znﾒｯｷ)</v>
          </cell>
        </row>
        <row r="3324">
          <cell r="E3324" t="str">
            <v>付帯設備</v>
          </cell>
          <cell r="G3324" t="str">
            <v>脱臭設備</v>
          </cell>
          <cell r="I3324" t="str">
            <v>ﾀﾞｸﾄ</v>
          </cell>
          <cell r="K3324" t="str">
            <v>ﾀﾞｸﾄ(SUS)</v>
          </cell>
        </row>
        <row r="3325">
          <cell r="E3325" t="str">
            <v>付帯設備</v>
          </cell>
          <cell r="G3325" t="str">
            <v>脱臭設備</v>
          </cell>
          <cell r="I3325" t="str">
            <v>ﾀﾞｸﾄ</v>
          </cell>
          <cell r="K3325" t="str">
            <v>ﾀﾞｸﾄ(塩ﾋﾞ)</v>
          </cell>
        </row>
        <row r="3326">
          <cell r="E3326" t="str">
            <v>付帯設備</v>
          </cell>
          <cell r="G3326" t="str">
            <v>脱臭設備</v>
          </cell>
          <cell r="I3326" t="str">
            <v>ﾀﾞｸﾄ</v>
          </cell>
          <cell r="K3326" t="str">
            <v>ﾀﾞｸﾄ(FRPorFRV)</v>
          </cell>
        </row>
        <row r="3327">
          <cell r="E3327" t="str">
            <v>付帯設備</v>
          </cell>
          <cell r="G3327" t="str">
            <v>ﾎﾟﾝﾌﾟ類</v>
          </cell>
          <cell r="I3327" t="str">
            <v>床排水ﾎﾟﾝﾌﾟ</v>
          </cell>
          <cell r="K3327" t="str">
            <v>水中汚水ﾎﾟﾝﾌﾟ(SS+塗装)</v>
          </cell>
        </row>
        <row r="3328">
          <cell r="E3328" t="str">
            <v>付帯設備</v>
          </cell>
          <cell r="G3328" t="str">
            <v>ﾎﾟﾝﾌﾟ類</v>
          </cell>
          <cell r="I3328" t="str">
            <v>床排水ﾎﾟﾝﾌﾟ</v>
          </cell>
          <cell r="K3328" t="str">
            <v>水中汚水ﾎﾟﾝﾌﾟ(SUS)</v>
          </cell>
        </row>
        <row r="3329">
          <cell r="E3329" t="str">
            <v>付帯設備</v>
          </cell>
          <cell r="G3329" t="str">
            <v>ﾎﾟﾝﾌﾟ類</v>
          </cell>
          <cell r="I3329" t="str">
            <v>床排水ﾎﾟﾝﾌﾟ</v>
          </cell>
          <cell r="K3329" t="str">
            <v>水中汚水ﾎﾟﾝﾌﾟ(鋳鉄)</v>
          </cell>
        </row>
        <row r="3330">
          <cell r="E3330" t="str">
            <v>付帯設備</v>
          </cell>
          <cell r="G3330" t="str">
            <v>ﾎﾟﾝﾌﾟ類</v>
          </cell>
          <cell r="I3330" t="str">
            <v>床排水ﾎﾟﾝﾌﾟ</v>
          </cell>
          <cell r="K3330" t="str">
            <v>水中汚水ﾎﾟﾝﾌﾟ(樹脂)</v>
          </cell>
        </row>
        <row r="3331">
          <cell r="E3331" t="str">
            <v>付帯設備</v>
          </cell>
          <cell r="G3331" t="str">
            <v>ﾎﾟﾝﾌﾟ類</v>
          </cell>
          <cell r="I3331" t="str">
            <v>床排水ﾎﾟﾝﾌﾟ</v>
          </cell>
          <cell r="K3331" t="str">
            <v>陸上ﾎﾟﾝﾌﾟ(SUS)</v>
          </cell>
        </row>
        <row r="3332">
          <cell r="E3332" t="str">
            <v>付帯設備</v>
          </cell>
          <cell r="G3332" t="str">
            <v>ﾎﾟﾝﾌﾟ類</v>
          </cell>
          <cell r="I3332" t="str">
            <v>床排水ﾎﾟﾝﾌﾟ</v>
          </cell>
          <cell r="K3332" t="str">
            <v>陸上ﾎﾟﾝﾌﾟ(鋳鉄)</v>
          </cell>
        </row>
        <row r="3333">
          <cell r="E3333" t="str">
            <v>付帯設備</v>
          </cell>
          <cell r="G3333" t="str">
            <v>ﾎﾟﾝﾌﾟ類</v>
          </cell>
          <cell r="I3333" t="str">
            <v>床排水ﾎﾟﾝﾌﾟ</v>
          </cell>
          <cell r="K3333" t="str">
            <v>陸上ﾎﾟﾝﾌﾟ(樹脂)</v>
          </cell>
        </row>
        <row r="3334">
          <cell r="E3334" t="str">
            <v>付帯設備</v>
          </cell>
          <cell r="G3334" t="str">
            <v>煙突</v>
          </cell>
          <cell r="I3334" t="str">
            <v>焼却･溶融炉用</v>
          </cell>
          <cell r="K3334" t="str">
            <v>煙突(RC)</v>
          </cell>
        </row>
        <row r="3335">
          <cell r="E3335" t="str">
            <v>付帯設備</v>
          </cell>
          <cell r="G3335" t="str">
            <v>煙突</v>
          </cell>
          <cell r="I3335" t="str">
            <v>焼却･溶融炉用</v>
          </cell>
          <cell r="K3335" t="str">
            <v>煙突(SS+塗装)</v>
          </cell>
        </row>
        <row r="3336">
          <cell r="E3336" t="str">
            <v>付帯設備</v>
          </cell>
          <cell r="G3336" t="str">
            <v>煙突</v>
          </cell>
          <cell r="I3336" t="str">
            <v>焼却･溶融炉用</v>
          </cell>
          <cell r="K3336" t="str">
            <v>煙突(SS+Znﾒｯｷ)</v>
          </cell>
        </row>
        <row r="3337">
          <cell r="E3337" t="str">
            <v>付帯設備</v>
          </cell>
          <cell r="G3337" t="str">
            <v>煙突</v>
          </cell>
          <cell r="I3337" t="str">
            <v>焼却･溶融炉用</v>
          </cell>
          <cell r="K3337" t="str">
            <v>煙突(SUS)</v>
          </cell>
        </row>
        <row r="3338">
          <cell r="E3338" t="str">
            <v>付帯設備</v>
          </cell>
          <cell r="G3338" t="str">
            <v>煙突</v>
          </cell>
          <cell r="I3338" t="str">
            <v>ﾎﾞｲﾗ用</v>
          </cell>
          <cell r="K3338" t="str">
            <v>煙突(RC)</v>
          </cell>
        </row>
        <row r="3339">
          <cell r="E3339" t="str">
            <v>付帯設備</v>
          </cell>
          <cell r="G3339" t="str">
            <v>煙突</v>
          </cell>
          <cell r="I3339" t="str">
            <v>ﾎﾞｲﾗ用</v>
          </cell>
          <cell r="K3339" t="str">
            <v>煙突(SS+塗装)</v>
          </cell>
        </row>
        <row r="3340">
          <cell r="E3340" t="str">
            <v>付帯設備</v>
          </cell>
          <cell r="G3340" t="str">
            <v>煙突</v>
          </cell>
          <cell r="I3340" t="str">
            <v>ﾎﾞｲﾗ用</v>
          </cell>
          <cell r="K3340" t="str">
            <v>煙突(SS+Znﾒｯｷ)</v>
          </cell>
        </row>
        <row r="3341">
          <cell r="E3341" t="str">
            <v>付帯設備</v>
          </cell>
          <cell r="G3341" t="str">
            <v>煙突</v>
          </cell>
          <cell r="I3341" t="str">
            <v>ﾎﾞｲﾗ用</v>
          </cell>
          <cell r="K3341" t="str">
            <v>煙突(SUS)</v>
          </cell>
        </row>
        <row r="3342">
          <cell r="E3342" t="str">
            <v>付帯設備</v>
          </cell>
          <cell r="G3342" t="str">
            <v>煙突</v>
          </cell>
          <cell r="I3342" t="str">
            <v>焼成用</v>
          </cell>
          <cell r="K3342" t="str">
            <v>煙突(RC)</v>
          </cell>
        </row>
        <row r="3343">
          <cell r="E3343" t="str">
            <v>付帯設備</v>
          </cell>
          <cell r="G3343" t="str">
            <v>煙突</v>
          </cell>
          <cell r="I3343" t="str">
            <v>焼成用</v>
          </cell>
          <cell r="K3343" t="str">
            <v>煙突(SS+塗装)</v>
          </cell>
        </row>
        <row r="3344">
          <cell r="E3344" t="str">
            <v>付帯設備</v>
          </cell>
          <cell r="G3344" t="str">
            <v>煙突</v>
          </cell>
          <cell r="I3344" t="str">
            <v>焼成用</v>
          </cell>
          <cell r="K3344" t="str">
            <v>煙突(SS+Znﾒｯｷ)</v>
          </cell>
        </row>
        <row r="3345">
          <cell r="E3345" t="str">
            <v>付帯設備</v>
          </cell>
          <cell r="G3345" t="str">
            <v>煙突</v>
          </cell>
          <cell r="I3345" t="str">
            <v>焼成用</v>
          </cell>
          <cell r="K3345" t="str">
            <v>煙突(SUS)</v>
          </cell>
        </row>
        <row r="3346">
          <cell r="E3346" t="str">
            <v>付帯設備</v>
          </cell>
          <cell r="G3346" t="str">
            <v>煙突</v>
          </cell>
          <cell r="I3346" t="str">
            <v>ｴﾝｼﾞﾝ用</v>
          </cell>
          <cell r="K3346" t="str">
            <v>煙突(RC)</v>
          </cell>
        </row>
        <row r="3347">
          <cell r="E3347" t="str">
            <v>付帯設備</v>
          </cell>
          <cell r="G3347" t="str">
            <v>煙突</v>
          </cell>
          <cell r="I3347" t="str">
            <v>ｴﾝｼﾞﾝ用</v>
          </cell>
          <cell r="K3347" t="str">
            <v>煙突(SS+塗装)</v>
          </cell>
        </row>
        <row r="3348">
          <cell r="E3348" t="str">
            <v>付帯設備</v>
          </cell>
          <cell r="G3348" t="str">
            <v>煙突</v>
          </cell>
          <cell r="I3348" t="str">
            <v>ｴﾝｼﾞﾝ用</v>
          </cell>
          <cell r="K3348" t="str">
            <v>煙突(SS+Znﾒｯｷ)</v>
          </cell>
        </row>
        <row r="3349">
          <cell r="E3349" t="str">
            <v>付帯設備</v>
          </cell>
          <cell r="G3349" t="str">
            <v>煙突</v>
          </cell>
          <cell r="I3349" t="str">
            <v>ｴﾝｼﾞﾝ用</v>
          </cell>
          <cell r="K3349" t="str">
            <v>煙突(SUS)</v>
          </cell>
        </row>
        <row r="3350">
          <cell r="E3350" t="str">
            <v>付帯設備</v>
          </cell>
          <cell r="G3350" t="str">
            <v>重量計</v>
          </cell>
          <cell r="I3350" t="str">
            <v>ﾄﾗｯｸｽｹｰﾙ</v>
          </cell>
          <cell r="K3350" t="str">
            <v>ﾄﾗｯｸｽｹｰﾙ(SS+塗装)</v>
          </cell>
        </row>
        <row r="3351">
          <cell r="E3351" t="str">
            <v>付帯設備</v>
          </cell>
          <cell r="G3351" t="str">
            <v>重量計</v>
          </cell>
          <cell r="I3351" t="str">
            <v>ﾄﾗｯｸｽｹｰﾙ</v>
          </cell>
          <cell r="K3351" t="str">
            <v>ﾄﾗｯｸｽｹｰﾙ(SS+Znﾒｯｷ)</v>
          </cell>
        </row>
        <row r="3352">
          <cell r="E3352" t="str">
            <v>付帯設備</v>
          </cell>
          <cell r="G3352" t="str">
            <v>重量計</v>
          </cell>
          <cell r="I3352" t="str">
            <v>ﾄﾗｯｸｽｹｰﾙ</v>
          </cell>
          <cell r="K3352" t="str">
            <v>ﾄﾗｯｸｽｹｰﾙ(SUS)</v>
          </cell>
        </row>
      </sheetData>
      <sheetData sheetId="4">
        <row r="3">
          <cell r="C3" t="str">
            <v>工事名称（略）</v>
          </cell>
          <cell r="D3" t="str">
            <v>設置年度</v>
          </cell>
          <cell r="E3" t="str">
            <v>設計金額</v>
          </cell>
          <cell r="F3" t="str">
            <v>工事識別番号</v>
          </cell>
          <cell r="G3" t="str">
            <v>設置年月日</v>
          </cell>
        </row>
        <row r="4">
          <cell r="C4" t="str">
            <v>下水処理工事</v>
          </cell>
          <cell r="D4" t="str">
            <v>Ｓ５２</v>
          </cell>
          <cell r="E4">
            <v>118000000</v>
          </cell>
          <cell r="F4" t="str">
            <v>K33213A05-0001</v>
          </cell>
          <cell r="G4">
            <v>28564</v>
          </cell>
        </row>
        <row r="5">
          <cell r="C5" t="str">
            <v>脱水機更新工事</v>
          </cell>
          <cell r="D5" t="str">
            <v>Ｈ４</v>
          </cell>
          <cell r="E5">
            <v>234000000</v>
          </cell>
          <cell r="F5" t="str">
            <v>K33213A05-0003</v>
          </cell>
          <cell r="G5">
            <v>34043</v>
          </cell>
        </row>
        <row r="6">
          <cell r="C6" t="str">
            <v>S57年度更新工事</v>
          </cell>
          <cell r="D6" t="str">
            <v>Ｓ５７</v>
          </cell>
          <cell r="E6">
            <v>600000</v>
          </cell>
          <cell r="F6" t="str">
            <v>K33213A05-0002</v>
          </cell>
          <cell r="G6">
            <v>30103</v>
          </cell>
        </row>
        <row r="7">
          <cell r="C7" t="str">
            <v>Ｈ５年度更新工事その１</v>
          </cell>
          <cell r="D7" t="str">
            <v>Ｈ５</v>
          </cell>
          <cell r="E7">
            <v>72900000</v>
          </cell>
          <cell r="F7" t="str">
            <v>K33213A05-0004</v>
          </cell>
          <cell r="G7">
            <v>34408</v>
          </cell>
        </row>
        <row r="8">
          <cell r="C8" t="str">
            <v>Ｈ５年度更新工事その２</v>
          </cell>
          <cell r="D8" t="str">
            <v>Ｈ５</v>
          </cell>
          <cell r="E8">
            <v>900000</v>
          </cell>
          <cell r="F8" t="str">
            <v>K33213A05-0005</v>
          </cell>
          <cell r="G8">
            <v>34243</v>
          </cell>
        </row>
        <row r="9">
          <cell r="C9" t="str">
            <v>Ｈ７年度更新工事</v>
          </cell>
          <cell r="D9" t="str">
            <v>Ｈ７</v>
          </cell>
          <cell r="E9">
            <v>3300000</v>
          </cell>
          <cell r="F9" t="str">
            <v>K33213A05-0006</v>
          </cell>
          <cell r="G9">
            <v>35125</v>
          </cell>
        </row>
        <row r="10">
          <cell r="C10" t="str">
            <v>Ｈ９年度更新工事</v>
          </cell>
          <cell r="D10" t="str">
            <v>Ｈ９</v>
          </cell>
          <cell r="E10">
            <v>14100000</v>
          </cell>
          <cell r="F10" t="str">
            <v>K33213A05-0007</v>
          </cell>
          <cell r="G10">
            <v>35869</v>
          </cell>
        </row>
        <row r="11">
          <cell r="C11" t="str">
            <v>Ｈ１１年度更新工事</v>
          </cell>
          <cell r="D11" t="str">
            <v>Ｈ１１</v>
          </cell>
          <cell r="E11">
            <v>3900000</v>
          </cell>
          <cell r="F11" t="str">
            <v>K33213A05-0008</v>
          </cell>
          <cell r="G11">
            <v>36373</v>
          </cell>
        </row>
        <row r="12">
          <cell r="C12" t="str">
            <v>Ｈ１２年度更新工事</v>
          </cell>
          <cell r="D12" t="str">
            <v>Ｈ１２</v>
          </cell>
          <cell r="E12">
            <v>3900000</v>
          </cell>
          <cell r="F12" t="str">
            <v>K33213A05-0009</v>
          </cell>
          <cell r="G12">
            <v>36677</v>
          </cell>
        </row>
        <row r="13">
          <cell r="C13" t="str">
            <v>Ｈ１５年度更新工事その１</v>
          </cell>
          <cell r="D13" t="str">
            <v>Ｈ１５</v>
          </cell>
          <cell r="E13">
            <v>29700000</v>
          </cell>
          <cell r="F13" t="str">
            <v>K33213A05-0010</v>
          </cell>
          <cell r="G13">
            <v>37695</v>
          </cell>
        </row>
        <row r="14">
          <cell r="C14" t="str">
            <v>Ｈ１５年度更新工事その２</v>
          </cell>
          <cell r="D14" t="str">
            <v>Ｈ１５</v>
          </cell>
          <cell r="E14">
            <v>1200000</v>
          </cell>
          <cell r="F14" t="str">
            <v>K33213A05-0011</v>
          </cell>
          <cell r="G14">
            <v>38017</v>
          </cell>
        </row>
        <row r="15">
          <cell r="C15" t="str">
            <v>Ｈ１５年度更新工事その３</v>
          </cell>
          <cell r="D15" t="str">
            <v>Ｈ１５</v>
          </cell>
          <cell r="E15">
            <v>165900000</v>
          </cell>
          <cell r="F15" t="str">
            <v>K33213A05-0012</v>
          </cell>
          <cell r="G15">
            <v>38061</v>
          </cell>
        </row>
        <row r="16">
          <cell r="C16" t="str">
            <v>Ｈ１６年度更新工事その１</v>
          </cell>
          <cell r="D16" t="str">
            <v>Ｈ１６</v>
          </cell>
          <cell r="E16">
            <v>1800000</v>
          </cell>
          <cell r="F16" t="str">
            <v>K33213A05-0013</v>
          </cell>
          <cell r="G16">
            <v>38139</v>
          </cell>
        </row>
        <row r="17">
          <cell r="C17" t="str">
            <v>Ｈ１６年度更新工事その２</v>
          </cell>
          <cell r="D17" t="str">
            <v>Ｈ１６</v>
          </cell>
          <cell r="E17">
            <v>500000</v>
          </cell>
          <cell r="F17" t="str">
            <v>K33213A05-0014</v>
          </cell>
          <cell r="G17">
            <v>38412</v>
          </cell>
        </row>
        <row r="18">
          <cell r="C18" t="str">
            <v>Ｈ１７年度更新工事その１</v>
          </cell>
          <cell r="D18" t="str">
            <v>Ｈ１７</v>
          </cell>
          <cell r="E18">
            <v>300000</v>
          </cell>
          <cell r="F18" t="str">
            <v>K33213A05-0015</v>
          </cell>
          <cell r="G18">
            <v>38596</v>
          </cell>
        </row>
        <row r="19">
          <cell r="C19" t="str">
            <v>Ｈ１７年度更新工事その２</v>
          </cell>
          <cell r="D19" t="str">
            <v>Ｈ１７</v>
          </cell>
          <cell r="E19">
            <v>900000</v>
          </cell>
          <cell r="F19" t="str">
            <v>K33213A05-0016</v>
          </cell>
          <cell r="G19">
            <v>38626</v>
          </cell>
        </row>
        <row r="20">
          <cell r="C20" t="str">
            <v>Ｈ１７年度更新工事その３</v>
          </cell>
          <cell r="D20" t="str">
            <v>Ｈ１７</v>
          </cell>
          <cell r="E20">
            <v>7000000</v>
          </cell>
          <cell r="F20" t="str">
            <v>K33213A05-0017</v>
          </cell>
          <cell r="G20">
            <v>38687</v>
          </cell>
        </row>
        <row r="21">
          <cell r="C21" t="str">
            <v>Ｈ１７年度更新工事その４</v>
          </cell>
          <cell r="D21" t="str">
            <v>Ｈ１７</v>
          </cell>
          <cell r="E21">
            <v>2000000</v>
          </cell>
          <cell r="F21" t="str">
            <v>K33213A05-0018</v>
          </cell>
          <cell r="G21">
            <v>38748</v>
          </cell>
        </row>
        <row r="22">
          <cell r="C22" t="str">
            <v>Ｈ１７年度更新工事その５</v>
          </cell>
          <cell r="D22" t="str">
            <v>Ｈ１７</v>
          </cell>
          <cell r="E22">
            <v>4400000</v>
          </cell>
          <cell r="F22" t="str">
            <v>K33213A05-0019</v>
          </cell>
          <cell r="G22">
            <v>38777</v>
          </cell>
        </row>
        <row r="23">
          <cell r="C23" t="str">
            <v>Ｈ１８年度更新工事その１</v>
          </cell>
          <cell r="D23" t="str">
            <v>Ｈ１８</v>
          </cell>
          <cell r="E23">
            <v>2400000</v>
          </cell>
          <cell r="F23" t="str">
            <v>K33213A05-0020</v>
          </cell>
          <cell r="G23">
            <v>38899</v>
          </cell>
        </row>
        <row r="24">
          <cell r="C24" t="str">
            <v>Ｈ１８年度更新工事その２</v>
          </cell>
          <cell r="D24" t="str">
            <v>Ｈ１８</v>
          </cell>
          <cell r="E24">
            <v>300000</v>
          </cell>
          <cell r="F24" t="str">
            <v>K33213A05-0021</v>
          </cell>
          <cell r="G24">
            <v>38930</v>
          </cell>
        </row>
        <row r="25">
          <cell r="C25" t="str">
            <v>Ｈ１８年度更新工事その３</v>
          </cell>
          <cell r="D25" t="str">
            <v>Ｈ１８</v>
          </cell>
          <cell r="E25">
            <v>4400000</v>
          </cell>
          <cell r="F25" t="str">
            <v>K33213A05-0022</v>
          </cell>
          <cell r="G25">
            <v>39022</v>
          </cell>
        </row>
        <row r="26">
          <cell r="C26" t="str">
            <v>Ｈ１８年度更新工事その４</v>
          </cell>
          <cell r="D26" t="str">
            <v>Ｈ１８</v>
          </cell>
          <cell r="E26">
            <v>1200000</v>
          </cell>
          <cell r="F26" t="str">
            <v>K33213A05-0023</v>
          </cell>
          <cell r="G26">
            <v>39114</v>
          </cell>
        </row>
        <row r="27">
          <cell r="C27" t="str">
            <v>Ｈ１９年度更新工事</v>
          </cell>
          <cell r="D27" t="str">
            <v>Ｈ１９</v>
          </cell>
          <cell r="E27">
            <v>2500000</v>
          </cell>
          <cell r="F27" t="str">
            <v>K33213A05-0024</v>
          </cell>
          <cell r="G27">
            <v>39234</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北浜P"/>
      <sheetName val="CD一覧"/>
    </sheetNames>
    <sheetDataSet>
      <sheetData sheetId="0"/>
      <sheetData sheetId="1" refreshError="1">
        <row r="2">
          <cell r="C2" t="str">
            <v>CODE</v>
          </cell>
          <cell r="D2" t="str">
            <v>設置場所</v>
          </cell>
          <cell r="I2" t="str">
            <v>CODE</v>
          </cell>
          <cell r="J2" t="str">
            <v>小分類</v>
          </cell>
          <cell r="K2" t="str">
            <v>標準耐用年数</v>
          </cell>
          <cell r="L2" t="str">
            <v>地公企法</v>
          </cell>
          <cell r="M2" t="str">
            <v>財務省令</v>
          </cell>
          <cell r="N2" t="str">
            <v>適化法</v>
          </cell>
        </row>
        <row r="3">
          <cell r="C3">
            <v>100</v>
          </cell>
          <cell r="D3" t="str">
            <v>着水井</v>
          </cell>
          <cell r="I3">
            <v>1001</v>
          </cell>
          <cell r="J3" t="str">
            <v>スクリーン</v>
          </cell>
          <cell r="K3">
            <v>15</v>
          </cell>
          <cell r="L3">
            <v>17</v>
          </cell>
          <cell r="M3">
            <v>7</v>
          </cell>
          <cell r="N3">
            <v>7</v>
          </cell>
        </row>
        <row r="4">
          <cell r="C4">
            <v>110</v>
          </cell>
          <cell r="D4" t="str">
            <v>沈砂池室</v>
          </cell>
          <cell r="I4">
            <v>1002</v>
          </cell>
          <cell r="J4" t="str">
            <v>自動除塵機</v>
          </cell>
          <cell r="K4">
            <v>15</v>
          </cell>
          <cell r="L4">
            <v>17</v>
          </cell>
          <cell r="M4">
            <v>7</v>
          </cell>
          <cell r="N4">
            <v>7</v>
          </cell>
        </row>
        <row r="5">
          <cell r="C5">
            <v>111</v>
          </cell>
          <cell r="D5" t="str">
            <v>ポンプ室</v>
          </cell>
          <cell r="I5">
            <v>1003</v>
          </cell>
          <cell r="J5" t="str">
            <v>破砕機</v>
          </cell>
          <cell r="K5">
            <v>15</v>
          </cell>
          <cell r="L5">
            <v>17</v>
          </cell>
          <cell r="M5">
            <v>7</v>
          </cell>
          <cell r="N5">
            <v>7</v>
          </cell>
        </row>
        <row r="6">
          <cell r="C6">
            <v>112</v>
          </cell>
          <cell r="D6" t="str">
            <v>脱臭機室</v>
          </cell>
          <cell r="I6">
            <v>1004</v>
          </cell>
          <cell r="J6" t="str">
            <v>ベルトコンベヤ</v>
          </cell>
          <cell r="K6">
            <v>15</v>
          </cell>
          <cell r="L6">
            <v>17</v>
          </cell>
          <cell r="M6">
            <v>7</v>
          </cell>
          <cell r="N6">
            <v>7</v>
          </cell>
        </row>
        <row r="7">
          <cell r="C7">
            <v>113</v>
          </cell>
          <cell r="D7" t="str">
            <v>ポンプ井</v>
          </cell>
          <cell r="I7">
            <v>1005</v>
          </cell>
          <cell r="J7" t="str">
            <v>ベルトコンベヤ(2)</v>
          </cell>
          <cell r="K7">
            <v>20</v>
          </cell>
          <cell r="L7">
            <v>17</v>
          </cell>
          <cell r="M7">
            <v>7</v>
          </cell>
          <cell r="N7">
            <v>7</v>
          </cell>
        </row>
        <row r="8">
          <cell r="C8">
            <v>114</v>
          </cell>
          <cell r="D8">
            <v>1006</v>
          </cell>
          <cell r="I8">
            <v>1006</v>
          </cell>
          <cell r="J8" t="str">
            <v>フライトコンベヤ</v>
          </cell>
          <cell r="K8">
            <v>10</v>
          </cell>
          <cell r="L8">
            <v>17</v>
          </cell>
          <cell r="M8">
            <v>7</v>
          </cell>
          <cell r="N8">
            <v>7</v>
          </cell>
        </row>
        <row r="9">
          <cell r="C9">
            <v>115</v>
          </cell>
          <cell r="D9" t="str">
            <v>第１系統 旧管理棟 地下３階</v>
          </cell>
          <cell r="I9">
            <v>1007</v>
          </cell>
          <cell r="J9" t="str">
            <v>フライトコンベヤ(2)</v>
          </cell>
          <cell r="K9">
            <v>15</v>
          </cell>
          <cell r="L9">
            <v>17</v>
          </cell>
          <cell r="M9">
            <v>7</v>
          </cell>
          <cell r="N9">
            <v>7</v>
          </cell>
        </row>
        <row r="10">
          <cell r="C10">
            <v>116</v>
          </cell>
          <cell r="D10" t="str">
            <v>第１系統 旧管理棟 地下４階</v>
          </cell>
          <cell r="I10">
            <v>1008</v>
          </cell>
          <cell r="J10" t="str">
            <v>フライトコンベヤ(3)</v>
          </cell>
          <cell r="K10">
            <v>20</v>
          </cell>
          <cell r="L10">
            <v>17</v>
          </cell>
          <cell r="M10">
            <v>7</v>
          </cell>
          <cell r="N10">
            <v>7</v>
          </cell>
        </row>
        <row r="11">
          <cell r="C11">
            <v>120</v>
          </cell>
          <cell r="D11" t="str">
            <v>第１系統 調整槽</v>
          </cell>
          <cell r="I11">
            <v>1009</v>
          </cell>
          <cell r="J11" t="str">
            <v>スクリューコンベヤ</v>
          </cell>
          <cell r="K11">
            <v>10</v>
          </cell>
          <cell r="L11">
            <v>17</v>
          </cell>
          <cell r="M11">
            <v>7</v>
          </cell>
          <cell r="N11">
            <v>7</v>
          </cell>
        </row>
        <row r="12">
          <cell r="C12">
            <v>121</v>
          </cell>
          <cell r="D12" t="str">
            <v>第１系統 分配槽</v>
          </cell>
          <cell r="I12">
            <v>1010</v>
          </cell>
          <cell r="J12" t="str">
            <v>スクリューコンベヤ(2)</v>
          </cell>
          <cell r="K12">
            <v>15</v>
          </cell>
          <cell r="L12">
            <v>17</v>
          </cell>
          <cell r="M12">
            <v>7</v>
          </cell>
          <cell r="N12">
            <v>7</v>
          </cell>
        </row>
        <row r="13">
          <cell r="C13">
            <v>130</v>
          </cell>
          <cell r="D13" t="str">
            <v>第１系統 最初沈殿池流入部</v>
          </cell>
          <cell r="I13">
            <v>1011</v>
          </cell>
          <cell r="J13" t="str">
            <v>スクリューコンベヤ(3)</v>
          </cell>
          <cell r="K13">
            <v>20</v>
          </cell>
          <cell r="L13">
            <v>17</v>
          </cell>
          <cell r="M13">
            <v>7</v>
          </cell>
          <cell r="N13">
            <v>7</v>
          </cell>
        </row>
        <row r="14">
          <cell r="C14">
            <v>131</v>
          </cell>
          <cell r="D14" t="str">
            <v>第１系統 最初沈殿池</v>
          </cell>
          <cell r="I14">
            <v>1012</v>
          </cell>
          <cell r="J14" t="str">
            <v>スキップホイスト</v>
          </cell>
          <cell r="K14">
            <v>15</v>
          </cell>
          <cell r="L14">
            <v>17</v>
          </cell>
          <cell r="M14">
            <v>7</v>
          </cell>
          <cell r="N14">
            <v>7</v>
          </cell>
        </row>
        <row r="15">
          <cell r="C15">
            <v>132</v>
          </cell>
          <cell r="D15" t="str">
            <v>第１系統 最初沈殿池バイパス水路</v>
          </cell>
          <cell r="I15">
            <v>1013</v>
          </cell>
          <cell r="J15" t="str">
            <v>スキップホイスト(2)</v>
          </cell>
          <cell r="K15">
            <v>20</v>
          </cell>
          <cell r="L15">
            <v>17</v>
          </cell>
          <cell r="M15">
            <v>7</v>
          </cell>
          <cell r="N15">
            <v>7</v>
          </cell>
        </row>
        <row r="16">
          <cell r="C16">
            <v>140</v>
          </cell>
          <cell r="D16" t="str">
            <v>第１系統 反応タンク流入部</v>
          </cell>
          <cell r="I16">
            <v>1014</v>
          </cell>
          <cell r="J16" t="str">
            <v>貯留装置</v>
          </cell>
          <cell r="K16">
            <v>10</v>
          </cell>
          <cell r="L16">
            <v>17</v>
          </cell>
          <cell r="M16">
            <v>7</v>
          </cell>
          <cell r="N16">
            <v>7</v>
          </cell>
        </row>
        <row r="17">
          <cell r="C17">
            <v>141</v>
          </cell>
          <cell r="D17" t="str">
            <v>第１系統 反応タンク</v>
          </cell>
          <cell r="I17">
            <v>1015</v>
          </cell>
          <cell r="J17" t="str">
            <v>貯留装置(2)</v>
          </cell>
          <cell r="K17">
            <v>15</v>
          </cell>
          <cell r="L17">
            <v>17</v>
          </cell>
          <cell r="M17">
            <v>7</v>
          </cell>
          <cell r="N17">
            <v>7</v>
          </cell>
        </row>
        <row r="18">
          <cell r="C18">
            <v>150</v>
          </cell>
          <cell r="D18" t="str">
            <v>第１系統 最終沈殿池流入部</v>
          </cell>
          <cell r="I18">
            <v>1016</v>
          </cell>
          <cell r="J18" t="str">
            <v>貯留装置(3)</v>
          </cell>
          <cell r="K18">
            <v>20</v>
          </cell>
          <cell r="L18">
            <v>17</v>
          </cell>
          <cell r="M18">
            <v>7</v>
          </cell>
          <cell r="N18">
            <v>7</v>
          </cell>
        </row>
        <row r="19">
          <cell r="C19">
            <v>151</v>
          </cell>
          <cell r="D19" t="str">
            <v>第１系統 最終沈殿池</v>
          </cell>
          <cell r="I19">
            <v>1017</v>
          </cell>
          <cell r="J19" t="str">
            <v>スクリーンかす洗浄機</v>
          </cell>
          <cell r="K19">
            <v>15</v>
          </cell>
          <cell r="L19">
            <v>17</v>
          </cell>
          <cell r="M19">
            <v>7</v>
          </cell>
          <cell r="N19">
            <v>7</v>
          </cell>
        </row>
        <row r="20">
          <cell r="C20">
            <v>152</v>
          </cell>
          <cell r="D20" t="str">
            <v>第１系統 最終沈殿池流出水路</v>
          </cell>
          <cell r="I20">
            <v>1018</v>
          </cell>
          <cell r="J20" t="str">
            <v>スクリーンかす脱水機</v>
          </cell>
          <cell r="K20">
            <v>15</v>
          </cell>
          <cell r="L20">
            <v>17</v>
          </cell>
          <cell r="M20">
            <v>7</v>
          </cell>
          <cell r="N20">
            <v>7</v>
          </cell>
        </row>
        <row r="21">
          <cell r="C21">
            <v>153</v>
          </cell>
          <cell r="D21" t="str">
            <v>第１系統 返送汚泥ピット</v>
          </cell>
          <cell r="I21">
            <v>1019</v>
          </cell>
          <cell r="J21" t="str">
            <v>沈砂かき揚げ機</v>
          </cell>
          <cell r="K21">
            <v>15</v>
          </cell>
          <cell r="L21">
            <v>17</v>
          </cell>
          <cell r="M21">
            <v>7</v>
          </cell>
          <cell r="N21">
            <v>7</v>
          </cell>
        </row>
        <row r="22">
          <cell r="C22">
            <v>160</v>
          </cell>
          <cell r="D22" t="str">
            <v>第１系統 凝集剤添加施設 １階</v>
          </cell>
          <cell r="I22">
            <v>1020</v>
          </cell>
          <cell r="J22" t="str">
            <v>沈砂かき揚げ機(2)</v>
          </cell>
          <cell r="K22">
            <v>20</v>
          </cell>
          <cell r="L22">
            <v>17</v>
          </cell>
          <cell r="M22">
            <v>7</v>
          </cell>
          <cell r="N22">
            <v>7</v>
          </cell>
        </row>
        <row r="23">
          <cell r="C23">
            <v>161</v>
          </cell>
          <cell r="D23" t="str">
            <v>第１系統 凝集剤添加施設 ２階</v>
          </cell>
          <cell r="I23">
            <v>1021</v>
          </cell>
          <cell r="J23" t="str">
            <v>沈砂洗浄機</v>
          </cell>
          <cell r="K23">
            <v>15</v>
          </cell>
          <cell r="L23">
            <v>17</v>
          </cell>
          <cell r="M23">
            <v>7</v>
          </cell>
          <cell r="N23">
            <v>7</v>
          </cell>
        </row>
        <row r="24">
          <cell r="C24">
            <v>170</v>
          </cell>
          <cell r="D24" t="str">
            <v>第１系統 送風機棟</v>
          </cell>
          <cell r="I24">
            <v>1022</v>
          </cell>
          <cell r="J24" t="str">
            <v>沈砂洗浄機(2)</v>
          </cell>
          <cell r="K24">
            <v>20</v>
          </cell>
          <cell r="L24">
            <v>17</v>
          </cell>
          <cell r="M24">
            <v>7</v>
          </cell>
          <cell r="N24">
            <v>7</v>
          </cell>
        </row>
        <row r="25">
          <cell r="C25">
            <v>180</v>
          </cell>
          <cell r="D25" t="str">
            <v>第１系統 塩素混和池</v>
          </cell>
          <cell r="I25">
            <v>1023</v>
          </cell>
          <cell r="J25" t="str">
            <v>流水トラフ</v>
          </cell>
          <cell r="K25">
            <v>15</v>
          </cell>
          <cell r="L25">
            <v>17</v>
          </cell>
          <cell r="M25">
            <v>7</v>
          </cell>
          <cell r="N25">
            <v>7</v>
          </cell>
        </row>
        <row r="26">
          <cell r="C26">
            <v>181</v>
          </cell>
          <cell r="D26" t="str">
            <v>第１系統 塩素滅菌棟 滅菌注入機室</v>
          </cell>
          <cell r="I26">
            <v>1024</v>
          </cell>
          <cell r="J26" t="str">
            <v>流水トラフ(2)</v>
          </cell>
          <cell r="K26">
            <v>20</v>
          </cell>
          <cell r="L26">
            <v>17</v>
          </cell>
          <cell r="M26">
            <v>7</v>
          </cell>
          <cell r="N26">
            <v>7</v>
          </cell>
        </row>
        <row r="27">
          <cell r="C27">
            <v>185</v>
          </cell>
          <cell r="D27" t="str">
            <v>第１系統 処理水ポンプ室</v>
          </cell>
          <cell r="I27">
            <v>1025</v>
          </cell>
          <cell r="J27" t="str">
            <v>トラフコンベヤ</v>
          </cell>
          <cell r="K27">
            <v>15</v>
          </cell>
          <cell r="L27">
            <v>17</v>
          </cell>
          <cell r="M27">
            <v>7</v>
          </cell>
          <cell r="N27">
            <v>7</v>
          </cell>
        </row>
        <row r="28">
          <cell r="C28">
            <v>190</v>
          </cell>
          <cell r="D28" t="str">
            <v>第１系統 重力濃縮槽</v>
          </cell>
          <cell r="I28">
            <v>1026</v>
          </cell>
          <cell r="J28" t="str">
            <v>トラフコンベヤ(2)</v>
          </cell>
          <cell r="K28">
            <v>20</v>
          </cell>
          <cell r="L28">
            <v>17</v>
          </cell>
          <cell r="M28">
            <v>7</v>
          </cell>
          <cell r="N28">
            <v>7</v>
          </cell>
        </row>
        <row r="29">
          <cell r="C29">
            <v>200</v>
          </cell>
          <cell r="D29" t="str">
            <v>第１系統 消化タンク</v>
          </cell>
          <cell r="I29">
            <v>1027</v>
          </cell>
          <cell r="J29" t="str">
            <v>揚砂ポンプ</v>
          </cell>
          <cell r="K29">
            <v>15</v>
          </cell>
          <cell r="L29">
            <v>17</v>
          </cell>
          <cell r="M29">
            <v>7</v>
          </cell>
          <cell r="N29">
            <v>7</v>
          </cell>
        </row>
        <row r="30">
          <cell r="C30">
            <v>210</v>
          </cell>
          <cell r="D30" t="str">
            <v>第１系統 制水扉桝</v>
          </cell>
          <cell r="I30">
            <v>1028</v>
          </cell>
          <cell r="J30" t="str">
            <v>揚砂ポンプ(2)</v>
          </cell>
          <cell r="K30">
            <v>20</v>
          </cell>
          <cell r="L30">
            <v>17</v>
          </cell>
          <cell r="M30">
            <v>7</v>
          </cell>
          <cell r="N30">
            <v>7</v>
          </cell>
        </row>
        <row r="31">
          <cell r="C31">
            <v>220</v>
          </cell>
          <cell r="D31" t="str">
            <v>第１系統 ポンプ棟 Ａ棟</v>
          </cell>
          <cell r="I31">
            <v>1029</v>
          </cell>
          <cell r="J31" t="str">
            <v>噴射式揚砂機</v>
          </cell>
          <cell r="K31">
            <v>15</v>
          </cell>
          <cell r="L31">
            <v>17</v>
          </cell>
          <cell r="M31">
            <v>7</v>
          </cell>
          <cell r="N31">
            <v>7</v>
          </cell>
        </row>
        <row r="32">
          <cell r="C32">
            <v>221</v>
          </cell>
          <cell r="D32" t="str">
            <v>第１系統 ポンプ棟 Ｂ棟</v>
          </cell>
          <cell r="I32">
            <v>1030</v>
          </cell>
          <cell r="J32" t="str">
            <v>噴射式揚砂機(2)</v>
          </cell>
          <cell r="K32">
            <v>20</v>
          </cell>
          <cell r="L32">
            <v>17</v>
          </cell>
          <cell r="M32">
            <v>7</v>
          </cell>
          <cell r="N32">
            <v>7</v>
          </cell>
        </row>
        <row r="33">
          <cell r="I33">
            <v>1031</v>
          </cell>
          <cell r="J33" t="str">
            <v>沈砂分離機</v>
          </cell>
          <cell r="K33">
            <v>15</v>
          </cell>
          <cell r="L33">
            <v>17</v>
          </cell>
          <cell r="M33">
            <v>7</v>
          </cell>
          <cell r="N33">
            <v>7</v>
          </cell>
        </row>
        <row r="34">
          <cell r="C34">
            <v>250</v>
          </cell>
          <cell r="D34" t="str">
            <v>第２系統 着水井</v>
          </cell>
          <cell r="I34">
            <v>1032</v>
          </cell>
          <cell r="J34" t="str">
            <v>沈砂分離機(2)</v>
          </cell>
          <cell r="K34">
            <v>20</v>
          </cell>
          <cell r="L34">
            <v>17</v>
          </cell>
          <cell r="M34">
            <v>7</v>
          </cell>
          <cell r="N34">
            <v>7</v>
          </cell>
        </row>
        <row r="35">
          <cell r="C35">
            <v>255</v>
          </cell>
          <cell r="D35" t="str">
            <v>連絡管廊</v>
          </cell>
          <cell r="I35">
            <v>1033</v>
          </cell>
          <cell r="J35" t="str">
            <v>ポンプ本体</v>
          </cell>
          <cell r="K35">
            <v>15</v>
          </cell>
          <cell r="L35">
            <v>20</v>
          </cell>
          <cell r="M35">
            <v>7</v>
          </cell>
          <cell r="N35">
            <v>7</v>
          </cell>
        </row>
        <row r="36">
          <cell r="C36">
            <v>260</v>
          </cell>
          <cell r="D36" t="str">
            <v>管理棟 １階</v>
          </cell>
          <cell r="I36">
            <v>1034</v>
          </cell>
          <cell r="J36" t="str">
            <v>ポンプ本体(2)</v>
          </cell>
          <cell r="K36">
            <v>20</v>
          </cell>
          <cell r="L36">
            <v>20</v>
          </cell>
          <cell r="M36">
            <v>7</v>
          </cell>
          <cell r="N36">
            <v>7</v>
          </cell>
        </row>
        <row r="37">
          <cell r="C37">
            <v>261</v>
          </cell>
          <cell r="D37" t="str">
            <v>管理棟 ２階</v>
          </cell>
          <cell r="I37">
            <v>1035</v>
          </cell>
          <cell r="J37" t="str">
            <v>電動機</v>
          </cell>
          <cell r="K37">
            <v>15</v>
          </cell>
          <cell r="L37">
            <v>20</v>
          </cell>
          <cell r="M37">
            <v>7</v>
          </cell>
          <cell r="N37">
            <v>7</v>
          </cell>
        </row>
        <row r="38">
          <cell r="C38">
            <v>262</v>
          </cell>
          <cell r="D38" t="str">
            <v>管理棟 屋上</v>
          </cell>
          <cell r="I38">
            <v>1036</v>
          </cell>
          <cell r="J38" t="str">
            <v>電動機(2)</v>
          </cell>
          <cell r="K38">
            <v>20</v>
          </cell>
          <cell r="L38">
            <v>20</v>
          </cell>
          <cell r="M38">
            <v>7</v>
          </cell>
          <cell r="N38">
            <v>7</v>
          </cell>
        </row>
        <row r="39">
          <cell r="C39">
            <v>263</v>
          </cell>
          <cell r="D39" t="str">
            <v>管理棟 地下１階</v>
          </cell>
          <cell r="I39">
            <v>1037</v>
          </cell>
          <cell r="J39" t="str">
            <v>減速機</v>
          </cell>
          <cell r="K39">
            <v>15</v>
          </cell>
          <cell r="L39">
            <v>17</v>
          </cell>
          <cell r="M39">
            <v>7</v>
          </cell>
          <cell r="N39">
            <v>7</v>
          </cell>
        </row>
        <row r="40">
          <cell r="C40">
            <v>264</v>
          </cell>
          <cell r="D40" t="str">
            <v>管理棟 地下２階</v>
          </cell>
          <cell r="I40">
            <v>1038</v>
          </cell>
          <cell r="J40" t="str">
            <v>減速機(2)</v>
          </cell>
          <cell r="K40">
            <v>20</v>
          </cell>
          <cell r="L40">
            <v>17</v>
          </cell>
          <cell r="M40">
            <v>7</v>
          </cell>
          <cell r="N40">
            <v>7</v>
          </cell>
        </row>
        <row r="41">
          <cell r="C41">
            <v>265</v>
          </cell>
          <cell r="D41" t="str">
            <v>管理棟 地下３階</v>
          </cell>
          <cell r="I41">
            <v>1039</v>
          </cell>
          <cell r="J41" t="str">
            <v>抵抗器・制御器</v>
          </cell>
          <cell r="K41">
            <v>15</v>
          </cell>
          <cell r="L41">
            <v>20</v>
          </cell>
          <cell r="M41">
            <v>7</v>
          </cell>
          <cell r="N41">
            <v>7</v>
          </cell>
        </row>
        <row r="42">
          <cell r="C42">
            <v>266</v>
          </cell>
          <cell r="D42" t="str">
            <v>管理棟 地下４階</v>
          </cell>
          <cell r="I42">
            <v>1040</v>
          </cell>
          <cell r="J42" t="str">
            <v>抵抗器・制御器(2)</v>
          </cell>
          <cell r="K42">
            <v>20</v>
          </cell>
          <cell r="L42">
            <v>20</v>
          </cell>
          <cell r="M42">
            <v>7</v>
          </cell>
          <cell r="N42">
            <v>7</v>
          </cell>
        </row>
        <row r="43">
          <cell r="C43">
            <v>270</v>
          </cell>
          <cell r="D43" t="str">
            <v>第２系統 調整槽（将来）</v>
          </cell>
          <cell r="I43">
            <v>1041</v>
          </cell>
          <cell r="J43" t="str">
            <v>吐出弁</v>
          </cell>
          <cell r="K43">
            <v>15</v>
          </cell>
          <cell r="L43">
            <v>20</v>
          </cell>
          <cell r="M43">
            <v>7</v>
          </cell>
          <cell r="N43">
            <v>7</v>
          </cell>
        </row>
        <row r="44">
          <cell r="C44">
            <v>271</v>
          </cell>
          <cell r="D44" t="str">
            <v>第２系統 分配槽</v>
          </cell>
          <cell r="I44">
            <v>1042</v>
          </cell>
          <cell r="J44" t="str">
            <v>吐出弁(2)</v>
          </cell>
          <cell r="K44">
            <v>20</v>
          </cell>
          <cell r="L44">
            <v>20</v>
          </cell>
          <cell r="M44">
            <v>7</v>
          </cell>
          <cell r="N44">
            <v>7</v>
          </cell>
        </row>
        <row r="45">
          <cell r="C45">
            <v>280</v>
          </cell>
          <cell r="D45" t="str">
            <v>第２系統 1,2系列 最初沈殿池流入部</v>
          </cell>
          <cell r="I45">
            <v>1043</v>
          </cell>
          <cell r="J45" t="str">
            <v>逆止弁</v>
          </cell>
          <cell r="K45">
            <v>15</v>
          </cell>
          <cell r="L45">
            <v>20</v>
          </cell>
          <cell r="M45">
            <v>7</v>
          </cell>
          <cell r="N45">
            <v>7</v>
          </cell>
        </row>
        <row r="46">
          <cell r="C46">
            <v>281</v>
          </cell>
          <cell r="D46" t="str">
            <v>第２系統 1,2系列 最初沈殿池</v>
          </cell>
          <cell r="I46">
            <v>1044</v>
          </cell>
          <cell r="J46" t="str">
            <v>逆止弁(2)</v>
          </cell>
          <cell r="K46">
            <v>20</v>
          </cell>
          <cell r="L46">
            <v>20</v>
          </cell>
          <cell r="M46">
            <v>7</v>
          </cell>
          <cell r="N46">
            <v>7</v>
          </cell>
        </row>
        <row r="47">
          <cell r="C47">
            <v>282</v>
          </cell>
          <cell r="D47" t="str">
            <v>第２系統 1,2系列 最初沈殿池上屋</v>
          </cell>
          <cell r="I47">
            <v>1045</v>
          </cell>
          <cell r="J47" t="str">
            <v>真空ポンプ</v>
          </cell>
          <cell r="K47">
            <v>15</v>
          </cell>
          <cell r="L47">
            <v>20</v>
          </cell>
          <cell r="M47">
            <v>7</v>
          </cell>
          <cell r="N47">
            <v>7</v>
          </cell>
        </row>
        <row r="48">
          <cell r="C48">
            <v>283</v>
          </cell>
          <cell r="D48" t="str">
            <v>第２系統 1,2系列 最初沈殿池管廊</v>
          </cell>
          <cell r="I48">
            <v>1046</v>
          </cell>
          <cell r="J48" t="str">
            <v>貯留タンク</v>
          </cell>
          <cell r="K48">
            <v>15</v>
          </cell>
          <cell r="L48">
            <v>20</v>
          </cell>
          <cell r="M48">
            <v>7</v>
          </cell>
          <cell r="N48">
            <v>7</v>
          </cell>
        </row>
        <row r="49">
          <cell r="C49">
            <v>284</v>
          </cell>
          <cell r="D49" t="str">
            <v>第２系統 1,2系列 最初沈殿池バイパス水路</v>
          </cell>
          <cell r="I49">
            <v>1047</v>
          </cell>
          <cell r="J49" t="str">
            <v>真空弁</v>
          </cell>
          <cell r="K49">
            <v>15</v>
          </cell>
          <cell r="L49">
            <v>20</v>
          </cell>
          <cell r="M49">
            <v>7</v>
          </cell>
          <cell r="N49">
            <v>7</v>
          </cell>
        </row>
        <row r="50">
          <cell r="C50">
            <v>290</v>
          </cell>
          <cell r="D50" t="str">
            <v>第２系統 1,2系列 反応タンク流入部</v>
          </cell>
          <cell r="I50">
            <v>1048</v>
          </cell>
          <cell r="J50" t="str">
            <v>水中撹拌機</v>
          </cell>
          <cell r="K50">
            <v>10</v>
          </cell>
          <cell r="L50">
            <v>20</v>
          </cell>
          <cell r="M50">
            <v>7</v>
          </cell>
          <cell r="N50">
            <v>7</v>
          </cell>
        </row>
        <row r="51">
          <cell r="C51">
            <v>291</v>
          </cell>
          <cell r="D51" t="str">
            <v>第２系統 1,2系列 反応タンク</v>
          </cell>
          <cell r="I51">
            <v>1049</v>
          </cell>
          <cell r="J51" t="str">
            <v>水中撹拌機(2)</v>
          </cell>
          <cell r="K51">
            <v>15</v>
          </cell>
          <cell r="L51">
            <v>20</v>
          </cell>
          <cell r="M51">
            <v>7</v>
          </cell>
          <cell r="N51">
            <v>7</v>
          </cell>
        </row>
        <row r="52">
          <cell r="C52">
            <v>292</v>
          </cell>
          <cell r="D52" t="str">
            <v>第２系統 1,2系列 反応タンク上部</v>
          </cell>
          <cell r="I52">
            <v>1050</v>
          </cell>
          <cell r="J52" t="str">
            <v>ディーゼル機関</v>
          </cell>
          <cell r="K52">
            <v>15</v>
          </cell>
          <cell r="L52">
            <v>20</v>
          </cell>
          <cell r="M52">
            <v>7</v>
          </cell>
          <cell r="N52">
            <v>7</v>
          </cell>
        </row>
        <row r="53">
          <cell r="C53">
            <v>293</v>
          </cell>
          <cell r="D53" t="str">
            <v>第２系統 1,2系列 反応タンク管廊</v>
          </cell>
          <cell r="I53">
            <v>1051</v>
          </cell>
          <cell r="J53" t="str">
            <v>ガスタービン</v>
          </cell>
          <cell r="K53">
            <v>15</v>
          </cell>
          <cell r="L53">
            <v>20</v>
          </cell>
          <cell r="M53">
            <v>7</v>
          </cell>
          <cell r="N53">
            <v>7</v>
          </cell>
        </row>
        <row r="54">
          <cell r="C54">
            <v>300</v>
          </cell>
          <cell r="D54" t="str">
            <v>第２系統 1,2系列 最終沈殿池流入部</v>
          </cell>
          <cell r="I54">
            <v>1052</v>
          </cell>
          <cell r="J54" t="str">
            <v>空気圧縮機</v>
          </cell>
          <cell r="K54">
            <v>10</v>
          </cell>
          <cell r="L54">
            <v>20</v>
          </cell>
          <cell r="M54">
            <v>7</v>
          </cell>
          <cell r="N54">
            <v>7</v>
          </cell>
        </row>
        <row r="55">
          <cell r="C55">
            <v>301</v>
          </cell>
          <cell r="D55" t="str">
            <v>第２系統 1,2系列 最終沈殿池</v>
          </cell>
          <cell r="I55">
            <v>1053</v>
          </cell>
          <cell r="J55" t="str">
            <v>空気圧縮機(2)</v>
          </cell>
          <cell r="K55">
            <v>15</v>
          </cell>
          <cell r="L55">
            <v>20</v>
          </cell>
          <cell r="M55">
            <v>7</v>
          </cell>
          <cell r="N55">
            <v>7</v>
          </cell>
        </row>
        <row r="56">
          <cell r="C56">
            <v>302</v>
          </cell>
          <cell r="D56" t="str">
            <v>第２系統 1,2系列 最終沈殿池上屋</v>
          </cell>
          <cell r="I56">
            <v>1054</v>
          </cell>
          <cell r="J56" t="str">
            <v>燃料ポンプ</v>
          </cell>
          <cell r="K56">
            <v>15</v>
          </cell>
          <cell r="L56">
            <v>20</v>
          </cell>
          <cell r="M56">
            <v>7</v>
          </cell>
          <cell r="N56">
            <v>7</v>
          </cell>
        </row>
        <row r="57">
          <cell r="C57">
            <v>303</v>
          </cell>
          <cell r="D57" t="str">
            <v>第２系統 1,2系列 最終沈殿池管廊</v>
          </cell>
          <cell r="I57">
            <v>1055</v>
          </cell>
          <cell r="J57" t="str">
            <v>燃料タンク</v>
          </cell>
          <cell r="K57">
            <v>15</v>
          </cell>
          <cell r="L57">
            <v>20</v>
          </cell>
          <cell r="M57">
            <v>7</v>
          </cell>
          <cell r="N57">
            <v>7</v>
          </cell>
        </row>
        <row r="58">
          <cell r="C58">
            <v>304</v>
          </cell>
          <cell r="D58" t="str">
            <v>第２系統 1,2系列 砂ろ過ポンプ室</v>
          </cell>
          <cell r="I58">
            <v>1056</v>
          </cell>
          <cell r="J58" t="str">
            <v>消音器</v>
          </cell>
          <cell r="K58">
            <v>15</v>
          </cell>
          <cell r="L58">
            <v>20</v>
          </cell>
          <cell r="M58">
            <v>7</v>
          </cell>
          <cell r="N58">
            <v>7</v>
          </cell>
        </row>
        <row r="59">
          <cell r="C59">
            <v>310</v>
          </cell>
          <cell r="D59" t="str">
            <v>第２系統 1,2系列 送風機棟 地下１階</v>
          </cell>
          <cell r="I59">
            <v>1057</v>
          </cell>
          <cell r="J59" t="str">
            <v>冷却器</v>
          </cell>
          <cell r="K59">
            <v>15</v>
          </cell>
          <cell r="L59">
            <v>20</v>
          </cell>
          <cell r="M59">
            <v>7</v>
          </cell>
          <cell r="N59">
            <v>7</v>
          </cell>
        </row>
        <row r="60">
          <cell r="C60">
            <v>311</v>
          </cell>
          <cell r="D60" t="str">
            <v>第２系統 1,2系列 送風機棟 １階</v>
          </cell>
          <cell r="I60">
            <v>1058</v>
          </cell>
          <cell r="J60" t="str">
            <v>排水ポンプ車（車両本体）</v>
          </cell>
          <cell r="K60">
            <v>7</v>
          </cell>
          <cell r="L60">
            <v>20</v>
          </cell>
          <cell r="M60">
            <v>7</v>
          </cell>
          <cell r="N60">
            <v>5</v>
          </cell>
        </row>
        <row r="61">
          <cell r="C61">
            <v>312</v>
          </cell>
          <cell r="D61" t="str">
            <v>第２系統 1,2系列 送風機棟 ２階</v>
          </cell>
          <cell r="I61">
            <v>1059</v>
          </cell>
          <cell r="J61" t="str">
            <v>排水ポンプ車（車載設備）</v>
          </cell>
          <cell r="K61">
            <v>10</v>
          </cell>
          <cell r="L61">
            <v>20</v>
          </cell>
          <cell r="M61">
            <v>7</v>
          </cell>
          <cell r="N61">
            <v>5</v>
          </cell>
        </row>
        <row r="62">
          <cell r="C62">
            <v>313</v>
          </cell>
          <cell r="D62" t="str">
            <v>第２系統 1,2系列 送風機棟 自家発電機室</v>
          </cell>
          <cell r="I62">
            <v>1060</v>
          </cell>
          <cell r="J62" t="str">
            <v>汚泥掻寄機</v>
          </cell>
          <cell r="K62">
            <v>15</v>
          </cell>
          <cell r="L62">
            <v>17</v>
          </cell>
          <cell r="M62">
            <v>7</v>
          </cell>
          <cell r="N62">
            <v>7</v>
          </cell>
        </row>
        <row r="63">
          <cell r="C63">
            <v>314</v>
          </cell>
          <cell r="D63" t="str">
            <v>第２系統 1,2系列 送風機棟 電気室</v>
          </cell>
          <cell r="I63">
            <v>1061</v>
          </cell>
          <cell r="J63" t="str">
            <v>スカム除去装置</v>
          </cell>
          <cell r="K63">
            <v>15</v>
          </cell>
          <cell r="L63">
            <v>17</v>
          </cell>
          <cell r="M63">
            <v>7</v>
          </cell>
          <cell r="N63">
            <v>7</v>
          </cell>
        </row>
        <row r="64">
          <cell r="C64">
            <v>315</v>
          </cell>
          <cell r="D64" t="str">
            <v>第２系統 1,2系列 送風機棟 屋上</v>
          </cell>
          <cell r="I64">
            <v>1062</v>
          </cell>
          <cell r="J64" t="str">
            <v>スカム分離機</v>
          </cell>
          <cell r="K64">
            <v>15</v>
          </cell>
          <cell r="L64">
            <v>17</v>
          </cell>
          <cell r="M64">
            <v>7</v>
          </cell>
          <cell r="N64">
            <v>7</v>
          </cell>
        </row>
        <row r="65">
          <cell r="C65">
            <v>320</v>
          </cell>
          <cell r="D65" t="str">
            <v>第２系統 1,2系列用水施設水処理上部</v>
          </cell>
          <cell r="I65">
            <v>1063</v>
          </cell>
          <cell r="J65" t="str">
            <v>スカム移送ポンプ</v>
          </cell>
          <cell r="K65">
            <v>15</v>
          </cell>
          <cell r="L65">
            <v>20</v>
          </cell>
          <cell r="M65">
            <v>7</v>
          </cell>
          <cell r="N65">
            <v>7</v>
          </cell>
        </row>
        <row r="66">
          <cell r="C66">
            <v>321</v>
          </cell>
          <cell r="D66" t="str">
            <v>第２系統 1,2系列用水施設管廊部</v>
          </cell>
          <cell r="I66">
            <v>1064</v>
          </cell>
          <cell r="J66" t="str">
            <v>汚泥ポンプ</v>
          </cell>
          <cell r="K66">
            <v>15</v>
          </cell>
          <cell r="L66">
            <v>20</v>
          </cell>
          <cell r="M66">
            <v>7</v>
          </cell>
          <cell r="N66">
            <v>7</v>
          </cell>
        </row>
        <row r="67">
          <cell r="C67">
            <v>330</v>
          </cell>
          <cell r="D67" t="str">
            <v>第２系統 3,4系列 最初沈殿池流入部</v>
          </cell>
          <cell r="I67">
            <v>1065</v>
          </cell>
          <cell r="J67" t="str">
            <v>送風機本体</v>
          </cell>
          <cell r="K67">
            <v>20</v>
          </cell>
          <cell r="L67">
            <v>20</v>
          </cell>
          <cell r="M67">
            <v>7</v>
          </cell>
          <cell r="N67">
            <v>7</v>
          </cell>
        </row>
        <row r="68">
          <cell r="C68">
            <v>331</v>
          </cell>
          <cell r="D68" t="str">
            <v>第２系統 3,4系列 最初沈殿池</v>
          </cell>
          <cell r="I68">
            <v>1066</v>
          </cell>
          <cell r="J68" t="str">
            <v>潤滑油装置</v>
          </cell>
          <cell r="K68">
            <v>15</v>
          </cell>
          <cell r="L68">
            <v>20</v>
          </cell>
          <cell r="M68">
            <v>7</v>
          </cell>
          <cell r="N68">
            <v>7</v>
          </cell>
        </row>
        <row r="69">
          <cell r="C69">
            <v>332</v>
          </cell>
          <cell r="D69" t="str">
            <v>第２系統 3,4系列 最初沈殿池上屋</v>
          </cell>
          <cell r="I69">
            <v>1067</v>
          </cell>
          <cell r="J69" t="str">
            <v>冷却水ポンプ</v>
          </cell>
          <cell r="K69">
            <v>15</v>
          </cell>
          <cell r="L69">
            <v>20</v>
          </cell>
          <cell r="M69">
            <v>7</v>
          </cell>
          <cell r="N69">
            <v>7</v>
          </cell>
        </row>
        <row r="70">
          <cell r="C70">
            <v>333</v>
          </cell>
          <cell r="D70" t="str">
            <v>第２系統 3,4系列 最初沈殿池管廊</v>
          </cell>
          <cell r="I70">
            <v>1068</v>
          </cell>
          <cell r="J70" t="str">
            <v>冷却塔</v>
          </cell>
          <cell r="K70">
            <v>15</v>
          </cell>
          <cell r="L70">
            <v>20</v>
          </cell>
          <cell r="M70">
            <v>7</v>
          </cell>
          <cell r="N70">
            <v>7</v>
          </cell>
        </row>
        <row r="71">
          <cell r="C71">
            <v>334</v>
          </cell>
          <cell r="D71" t="str">
            <v>第２系統 3,4系列 最初沈殿池バイパス水路</v>
          </cell>
          <cell r="I71">
            <v>1069</v>
          </cell>
          <cell r="J71" t="str">
            <v>乾式フィルター</v>
          </cell>
          <cell r="K71">
            <v>15</v>
          </cell>
          <cell r="L71">
            <v>20</v>
          </cell>
          <cell r="M71">
            <v>7</v>
          </cell>
          <cell r="N71">
            <v>7</v>
          </cell>
        </row>
        <row r="72">
          <cell r="C72">
            <v>340</v>
          </cell>
          <cell r="D72" t="str">
            <v>第２系統 3,4系列 反応タンク流入部</v>
          </cell>
          <cell r="I72">
            <v>1070</v>
          </cell>
          <cell r="J72" t="str">
            <v>湿式フィルター</v>
          </cell>
          <cell r="K72">
            <v>15</v>
          </cell>
          <cell r="L72">
            <v>20</v>
          </cell>
          <cell r="M72">
            <v>7</v>
          </cell>
          <cell r="N72">
            <v>7</v>
          </cell>
        </row>
        <row r="73">
          <cell r="C73">
            <v>341</v>
          </cell>
          <cell r="D73" t="str">
            <v>第２系統 3,4系列 反応タンク</v>
          </cell>
          <cell r="I73">
            <v>1071</v>
          </cell>
          <cell r="J73" t="str">
            <v>機械式エアレーション装置</v>
          </cell>
          <cell r="K73">
            <v>15</v>
          </cell>
          <cell r="L73">
            <v>20</v>
          </cell>
          <cell r="M73">
            <v>7</v>
          </cell>
          <cell r="N73">
            <v>7</v>
          </cell>
        </row>
        <row r="74">
          <cell r="C74">
            <v>342</v>
          </cell>
          <cell r="D74" t="str">
            <v>第２系統 3,4系列 反応タンク上部</v>
          </cell>
          <cell r="I74">
            <v>1072</v>
          </cell>
          <cell r="J74" t="str">
            <v>膜ユニット</v>
          </cell>
          <cell r="K74">
            <v>15</v>
          </cell>
          <cell r="L74">
            <v>20</v>
          </cell>
          <cell r="M74">
            <v>7</v>
          </cell>
          <cell r="N74">
            <v>7</v>
          </cell>
        </row>
        <row r="75">
          <cell r="C75">
            <v>343</v>
          </cell>
          <cell r="D75" t="str">
            <v>第２系統 3,4系列 反応タンク管廊</v>
          </cell>
          <cell r="I75">
            <v>1073</v>
          </cell>
          <cell r="J75" t="str">
            <v>回転円板</v>
          </cell>
          <cell r="K75">
            <v>15</v>
          </cell>
          <cell r="L75">
            <v>20</v>
          </cell>
          <cell r="M75">
            <v>7</v>
          </cell>
          <cell r="N75">
            <v>7</v>
          </cell>
        </row>
        <row r="76">
          <cell r="C76">
            <v>350</v>
          </cell>
          <cell r="D76" t="str">
            <v>第２系統 3,4系列 最終沈殿池流入部</v>
          </cell>
          <cell r="I76">
            <v>1074</v>
          </cell>
          <cell r="J76" t="str">
            <v>散水機</v>
          </cell>
          <cell r="K76">
            <v>15</v>
          </cell>
          <cell r="L76">
            <v>20</v>
          </cell>
          <cell r="M76">
            <v>7</v>
          </cell>
          <cell r="N76">
            <v>7</v>
          </cell>
        </row>
        <row r="77">
          <cell r="C77">
            <v>351</v>
          </cell>
          <cell r="D77" t="str">
            <v>第２系統 3,4系列 最終沈殿池</v>
          </cell>
          <cell r="I77">
            <v>1075</v>
          </cell>
          <cell r="J77" t="str">
            <v>上澄水排出装置</v>
          </cell>
          <cell r="K77">
            <v>15</v>
          </cell>
          <cell r="L77">
            <v>20</v>
          </cell>
          <cell r="M77">
            <v>7</v>
          </cell>
          <cell r="N77">
            <v>7</v>
          </cell>
        </row>
        <row r="78">
          <cell r="C78">
            <v>352</v>
          </cell>
          <cell r="D78" t="str">
            <v>第２系統 3,4系列 最終沈殿池上屋</v>
          </cell>
          <cell r="I78">
            <v>1076</v>
          </cell>
          <cell r="J78" t="str">
            <v>酸素発生装置</v>
          </cell>
          <cell r="K78">
            <v>15</v>
          </cell>
          <cell r="L78">
            <v>20</v>
          </cell>
          <cell r="M78">
            <v>7</v>
          </cell>
          <cell r="N78">
            <v>7</v>
          </cell>
        </row>
        <row r="79">
          <cell r="C79">
            <v>353</v>
          </cell>
          <cell r="D79" t="str">
            <v>第２系統 3,4系列 最終沈殿池管廊</v>
          </cell>
          <cell r="I79">
            <v>1077</v>
          </cell>
          <cell r="J79" t="str">
            <v>散気装置</v>
          </cell>
          <cell r="K79">
            <v>10</v>
          </cell>
          <cell r="L79">
            <v>20</v>
          </cell>
          <cell r="M79">
            <v>7</v>
          </cell>
          <cell r="N79">
            <v>7</v>
          </cell>
        </row>
        <row r="80">
          <cell r="C80">
            <v>360</v>
          </cell>
          <cell r="D80" t="str">
            <v>第２系統 3,4系列 送風機室（管廊上部）</v>
          </cell>
          <cell r="I80">
            <v>1078</v>
          </cell>
          <cell r="J80" t="str">
            <v>膜カートリッジ</v>
          </cell>
          <cell r="K80">
            <v>10</v>
          </cell>
          <cell r="L80">
            <v>20</v>
          </cell>
          <cell r="M80">
            <v>7</v>
          </cell>
          <cell r="N80">
            <v>7</v>
          </cell>
        </row>
        <row r="81">
          <cell r="C81">
            <v>361</v>
          </cell>
          <cell r="D81" t="str">
            <v>第２系統 3,4系列 送風機室（管廊部）</v>
          </cell>
          <cell r="I81">
            <v>1079</v>
          </cell>
          <cell r="J81" t="str">
            <v>返送汚泥ポンプ</v>
          </cell>
          <cell r="K81">
            <v>15</v>
          </cell>
          <cell r="L81">
            <v>20</v>
          </cell>
          <cell r="M81">
            <v>7</v>
          </cell>
          <cell r="N81">
            <v>7</v>
          </cell>
        </row>
        <row r="82">
          <cell r="C82">
            <v>370</v>
          </cell>
          <cell r="D82" t="str">
            <v>第２系統 3,4系列 自家発電機室</v>
          </cell>
          <cell r="I82">
            <v>1080</v>
          </cell>
          <cell r="J82" t="str">
            <v>余剰汚泥ポンプ</v>
          </cell>
          <cell r="K82">
            <v>15</v>
          </cell>
          <cell r="L82">
            <v>20</v>
          </cell>
          <cell r="M82">
            <v>7</v>
          </cell>
          <cell r="N82">
            <v>7</v>
          </cell>
        </row>
        <row r="83">
          <cell r="C83">
            <v>375</v>
          </cell>
          <cell r="D83" t="str">
            <v>第２系統 3,4系列 電気室</v>
          </cell>
          <cell r="I83">
            <v>1081</v>
          </cell>
          <cell r="J83" t="str">
            <v>テレスコープ弁</v>
          </cell>
          <cell r="K83">
            <v>15</v>
          </cell>
          <cell r="L83">
            <v>20</v>
          </cell>
          <cell r="M83">
            <v>7</v>
          </cell>
          <cell r="N83">
            <v>7</v>
          </cell>
        </row>
        <row r="84">
          <cell r="C84">
            <v>380</v>
          </cell>
          <cell r="D84" t="str">
            <v>第２系統 1,2系列 塩素混和地</v>
          </cell>
          <cell r="I84">
            <v>1082</v>
          </cell>
          <cell r="J84" t="str">
            <v>薬品貯留タンク</v>
          </cell>
          <cell r="K84">
            <v>10</v>
          </cell>
          <cell r="L84">
            <v>10</v>
          </cell>
          <cell r="M84">
            <v>7</v>
          </cell>
          <cell r="N84">
            <v>7</v>
          </cell>
        </row>
        <row r="85">
          <cell r="C85">
            <v>381</v>
          </cell>
          <cell r="D85" t="str">
            <v>第２系統 1,2系列 塩素滅菌室</v>
          </cell>
          <cell r="I85">
            <v>1083</v>
          </cell>
          <cell r="J85" t="str">
            <v>薬品注入機</v>
          </cell>
          <cell r="K85">
            <v>10</v>
          </cell>
          <cell r="L85">
            <v>10</v>
          </cell>
          <cell r="M85">
            <v>7</v>
          </cell>
          <cell r="N85">
            <v>7</v>
          </cell>
        </row>
        <row r="86">
          <cell r="C86">
            <v>382</v>
          </cell>
          <cell r="D86" t="str">
            <v>第２系統 3,4系列 塩素混和地</v>
          </cell>
          <cell r="I86">
            <v>1084</v>
          </cell>
          <cell r="J86" t="str">
            <v>塩素ガス中和装置</v>
          </cell>
          <cell r="K86">
            <v>10</v>
          </cell>
          <cell r="L86">
            <v>10</v>
          </cell>
          <cell r="M86">
            <v>7</v>
          </cell>
          <cell r="N86">
            <v>7</v>
          </cell>
        </row>
        <row r="87">
          <cell r="C87">
            <v>390</v>
          </cell>
          <cell r="D87" t="str">
            <v>第２系統 塩素滅菌棟 滅菌注入機室</v>
          </cell>
          <cell r="I87">
            <v>1085</v>
          </cell>
          <cell r="J87" t="str">
            <v>紫外線滅菌装置</v>
          </cell>
          <cell r="K87">
            <v>10</v>
          </cell>
          <cell r="L87">
            <v>10</v>
          </cell>
          <cell r="M87">
            <v>7</v>
          </cell>
          <cell r="N87">
            <v>7</v>
          </cell>
        </row>
        <row r="88">
          <cell r="C88">
            <v>400</v>
          </cell>
          <cell r="D88" t="str">
            <v>第２系統 急速ろ過池（将来）</v>
          </cell>
          <cell r="I88">
            <v>1086</v>
          </cell>
          <cell r="J88" t="str">
            <v>オゾン発生装置</v>
          </cell>
          <cell r="K88">
            <v>10</v>
          </cell>
          <cell r="L88">
            <v>10</v>
          </cell>
          <cell r="M88">
            <v>7</v>
          </cell>
          <cell r="N88">
            <v>7</v>
          </cell>
        </row>
        <row r="89">
          <cell r="C89">
            <v>405</v>
          </cell>
          <cell r="D89" t="str">
            <v>第２系統 換気機械室</v>
          </cell>
          <cell r="I89">
            <v>1087</v>
          </cell>
          <cell r="J89" t="str">
            <v>排オゾン処理装置</v>
          </cell>
          <cell r="K89">
            <v>10</v>
          </cell>
          <cell r="L89">
            <v>10</v>
          </cell>
          <cell r="M89">
            <v>7</v>
          </cell>
          <cell r="N89">
            <v>7</v>
          </cell>
        </row>
        <row r="90">
          <cell r="C90">
            <v>410</v>
          </cell>
          <cell r="D90" t="str">
            <v>汚泥前処理・分配槽</v>
          </cell>
          <cell r="I90">
            <v>1088</v>
          </cell>
          <cell r="J90" t="str">
            <v>反応タンク（鋼板製）</v>
          </cell>
          <cell r="K90">
            <v>10</v>
          </cell>
          <cell r="L90">
            <v>10</v>
          </cell>
          <cell r="M90">
            <v>7</v>
          </cell>
          <cell r="N90">
            <v>7</v>
          </cell>
        </row>
        <row r="91">
          <cell r="C91">
            <v>411</v>
          </cell>
          <cell r="D91" t="str">
            <v>汚泥濃縮タンク</v>
          </cell>
          <cell r="I91">
            <v>1089</v>
          </cell>
          <cell r="J91" t="str">
            <v>マイクロストレーナ</v>
          </cell>
          <cell r="K91">
            <v>20</v>
          </cell>
          <cell r="L91">
            <v>20</v>
          </cell>
          <cell r="M91">
            <v>7</v>
          </cell>
          <cell r="N91">
            <v>7</v>
          </cell>
        </row>
        <row r="92">
          <cell r="C92">
            <v>412</v>
          </cell>
          <cell r="D92" t="str">
            <v>汚泥濃縮タンクポンプ室（地下管廊）</v>
          </cell>
          <cell r="I92">
            <v>1090</v>
          </cell>
          <cell r="J92" t="str">
            <v>自動洗浄ストレーナ</v>
          </cell>
          <cell r="K92">
            <v>20</v>
          </cell>
          <cell r="L92">
            <v>20</v>
          </cell>
          <cell r="M92">
            <v>7</v>
          </cell>
          <cell r="N92">
            <v>7</v>
          </cell>
        </row>
        <row r="93">
          <cell r="C93">
            <v>420</v>
          </cell>
          <cell r="D93" t="str">
            <v>汚泥濃縮棟 地下１階（遠心濃縮）</v>
          </cell>
          <cell r="I93">
            <v>1091</v>
          </cell>
          <cell r="J93" t="str">
            <v>ろ過機</v>
          </cell>
          <cell r="K93">
            <v>15</v>
          </cell>
          <cell r="L93">
            <v>20</v>
          </cell>
          <cell r="M93">
            <v>7</v>
          </cell>
          <cell r="N93">
            <v>7</v>
          </cell>
        </row>
        <row r="94">
          <cell r="C94">
            <v>421</v>
          </cell>
          <cell r="D94" t="str">
            <v>汚泥濃縮棟 １階（遠心濃縮）</v>
          </cell>
          <cell r="I94">
            <v>1092</v>
          </cell>
          <cell r="J94" t="str">
            <v>自動給水装置</v>
          </cell>
          <cell r="K94">
            <v>15</v>
          </cell>
          <cell r="L94">
            <v>20</v>
          </cell>
          <cell r="M94">
            <v>7</v>
          </cell>
          <cell r="N94">
            <v>7</v>
          </cell>
        </row>
        <row r="95">
          <cell r="C95">
            <v>430</v>
          </cell>
          <cell r="D95" t="str">
            <v>第１汚泥消化タンク（そろばん1次）</v>
          </cell>
          <cell r="I95">
            <v>1093</v>
          </cell>
          <cell r="J95" t="str">
            <v>ポンプ</v>
          </cell>
          <cell r="K95">
            <v>15</v>
          </cell>
          <cell r="L95">
            <v>20</v>
          </cell>
          <cell r="M95">
            <v>7</v>
          </cell>
          <cell r="N95">
            <v>7</v>
          </cell>
        </row>
        <row r="96">
          <cell r="C96">
            <v>431</v>
          </cell>
          <cell r="D96" t="str">
            <v>第２汚泥消化タンク（そろばん2次）</v>
          </cell>
          <cell r="I96">
            <v>1094</v>
          </cell>
          <cell r="J96" t="str">
            <v>薬品ポンプ</v>
          </cell>
          <cell r="K96">
            <v>15</v>
          </cell>
          <cell r="L96">
            <v>10</v>
          </cell>
          <cell r="M96">
            <v>7</v>
          </cell>
          <cell r="N96">
            <v>7</v>
          </cell>
        </row>
        <row r="97">
          <cell r="C97">
            <v>440</v>
          </cell>
          <cell r="D97" t="str">
            <v>ガスブロワー棟 地下１階（第1､2ﾀﾝｸ用）</v>
          </cell>
          <cell r="I97">
            <v>1095</v>
          </cell>
          <cell r="J97" t="str">
            <v>薬品タンク</v>
          </cell>
          <cell r="K97">
            <v>15</v>
          </cell>
          <cell r="L97">
            <v>10</v>
          </cell>
          <cell r="M97">
            <v>7</v>
          </cell>
          <cell r="N97">
            <v>7</v>
          </cell>
        </row>
        <row r="98">
          <cell r="C98">
            <v>441</v>
          </cell>
          <cell r="D98" t="str">
            <v>ガスブロワー棟 １階（第1､2ﾀﾝｸ用）</v>
          </cell>
          <cell r="I98">
            <v>1096</v>
          </cell>
          <cell r="J98" t="str">
            <v>撹拌装置</v>
          </cell>
          <cell r="K98">
            <v>15</v>
          </cell>
          <cell r="L98">
            <v>20</v>
          </cell>
          <cell r="M98">
            <v>7</v>
          </cell>
          <cell r="N98">
            <v>7</v>
          </cell>
        </row>
        <row r="99">
          <cell r="C99">
            <v>442</v>
          </cell>
          <cell r="D99" t="str">
            <v>ガスブロワー棟 ２階（第1､2ﾀﾝｸ用）</v>
          </cell>
          <cell r="I99">
            <v>1097</v>
          </cell>
          <cell r="J99" t="str">
            <v>流入スクリーン</v>
          </cell>
          <cell r="K99">
            <v>15</v>
          </cell>
          <cell r="L99">
            <v>17</v>
          </cell>
          <cell r="M99">
            <v>7</v>
          </cell>
          <cell r="N99">
            <v>7</v>
          </cell>
        </row>
        <row r="100">
          <cell r="C100">
            <v>443</v>
          </cell>
          <cell r="D100" t="str">
            <v>ガスブロワー棟 屋上（第1､2ﾀﾝｸ用）</v>
          </cell>
          <cell r="I100">
            <v>1098</v>
          </cell>
          <cell r="J100" t="str">
            <v>活性炭吸着塔</v>
          </cell>
          <cell r="K100">
            <v>15</v>
          </cell>
          <cell r="L100">
            <v>20</v>
          </cell>
          <cell r="M100">
            <v>7</v>
          </cell>
          <cell r="N100">
            <v>7</v>
          </cell>
        </row>
        <row r="101">
          <cell r="C101">
            <v>444</v>
          </cell>
          <cell r="D101" t="str">
            <v>消化タンク配管・ポンプ室（第1､2ﾀﾝｸ用）</v>
          </cell>
          <cell r="I101">
            <v>1099</v>
          </cell>
          <cell r="J101" t="str">
            <v>再生炉</v>
          </cell>
          <cell r="K101">
            <v>15</v>
          </cell>
          <cell r="L101">
            <v>20</v>
          </cell>
          <cell r="M101">
            <v>7</v>
          </cell>
          <cell r="N101">
            <v>7</v>
          </cell>
        </row>
        <row r="102">
          <cell r="C102">
            <v>445</v>
          </cell>
          <cell r="D102" t="str">
            <v>第1､2消化ﾀﾝｸ加温蒸気ボイラ-室</v>
          </cell>
          <cell r="I102">
            <v>1100</v>
          </cell>
          <cell r="J102" t="str">
            <v>汚泥撹拌機</v>
          </cell>
          <cell r="K102">
            <v>10</v>
          </cell>
          <cell r="L102">
            <v>20</v>
          </cell>
          <cell r="M102">
            <v>7</v>
          </cell>
          <cell r="N102">
            <v>7</v>
          </cell>
        </row>
        <row r="103">
          <cell r="C103">
            <v>450</v>
          </cell>
          <cell r="D103" t="str">
            <v>第３汚泥消化タンク（卵形1次）</v>
          </cell>
          <cell r="I103">
            <v>1101</v>
          </cell>
          <cell r="J103" t="str">
            <v>洗浄水ポンプ</v>
          </cell>
          <cell r="K103">
            <v>15</v>
          </cell>
          <cell r="L103">
            <v>20</v>
          </cell>
          <cell r="M103">
            <v>7</v>
          </cell>
          <cell r="N103">
            <v>7</v>
          </cell>
        </row>
        <row r="104">
          <cell r="C104">
            <v>451</v>
          </cell>
          <cell r="D104" t="str">
            <v>第４汚泥消化タンク（将来卵形1次）</v>
          </cell>
          <cell r="I104">
            <v>1102</v>
          </cell>
          <cell r="J104" t="str">
            <v>洗浄水タンク（鉄筋コンクリート又は鉄骨鉄筋コンクリート造）</v>
          </cell>
          <cell r="K104">
            <v>50</v>
          </cell>
          <cell r="L104">
            <v>50</v>
          </cell>
          <cell r="M104">
            <v>30</v>
          </cell>
          <cell r="N104">
            <v>50</v>
          </cell>
        </row>
        <row r="105">
          <cell r="C105">
            <v>460</v>
          </cell>
          <cell r="D105" t="str">
            <v>熱交棟 地下１階（配管・ﾎﾟﾝﾌﾟ室）</v>
          </cell>
          <cell r="I105">
            <v>1103</v>
          </cell>
          <cell r="J105" t="str">
            <v>洗浄水タンク（鋼板製）</v>
          </cell>
          <cell r="K105">
            <v>35</v>
          </cell>
          <cell r="L105">
            <v>35</v>
          </cell>
          <cell r="M105">
            <v>30</v>
          </cell>
          <cell r="N105">
            <v>20</v>
          </cell>
        </row>
        <row r="106">
          <cell r="C106">
            <v>461</v>
          </cell>
          <cell r="D106" t="str">
            <v>熱交棟 １階（熱交換機室・電気室）</v>
          </cell>
          <cell r="I106">
            <v>1104</v>
          </cell>
          <cell r="J106" t="str">
            <v>計測ピット（鋼板製）</v>
          </cell>
          <cell r="K106">
            <v>35</v>
          </cell>
          <cell r="L106">
            <v>35</v>
          </cell>
          <cell r="M106">
            <v>30</v>
          </cell>
          <cell r="N106">
            <v>20</v>
          </cell>
        </row>
        <row r="107">
          <cell r="C107">
            <v>462</v>
          </cell>
          <cell r="D107" t="str">
            <v>熱交棟 ２階（温水ﾋ-ﾀ室・換気ﾌｧﾝ室）</v>
          </cell>
          <cell r="I107">
            <v>1105</v>
          </cell>
          <cell r="J107" t="str">
            <v>汚泥等受入タンク（鉄筋コンクリート又は鉄骨鉄筋コンクリート造）</v>
          </cell>
          <cell r="K107">
            <v>50</v>
          </cell>
          <cell r="L107">
            <v>50</v>
          </cell>
          <cell r="M107">
            <v>30</v>
          </cell>
          <cell r="N107">
            <v>50</v>
          </cell>
        </row>
        <row r="108">
          <cell r="C108">
            <v>463</v>
          </cell>
          <cell r="D108" t="str">
            <v>熱交棟 ３階</v>
          </cell>
          <cell r="I108">
            <v>1106</v>
          </cell>
          <cell r="J108" t="str">
            <v>汚泥等受入タンク（鋼板製）</v>
          </cell>
          <cell r="K108">
            <v>35</v>
          </cell>
          <cell r="L108">
            <v>35</v>
          </cell>
          <cell r="M108">
            <v>30</v>
          </cell>
          <cell r="N108">
            <v>20</v>
          </cell>
        </row>
        <row r="109">
          <cell r="C109">
            <v>464</v>
          </cell>
          <cell r="D109" t="str">
            <v>熱交棟 ４階</v>
          </cell>
          <cell r="I109">
            <v>1107</v>
          </cell>
          <cell r="J109" t="str">
            <v>汚泥計量分配槽（鋼板製）</v>
          </cell>
          <cell r="K109">
            <v>35</v>
          </cell>
          <cell r="L109">
            <v>35</v>
          </cell>
          <cell r="M109">
            <v>30</v>
          </cell>
          <cell r="N109">
            <v>20</v>
          </cell>
        </row>
        <row r="110">
          <cell r="C110">
            <v>470</v>
          </cell>
          <cell r="D110" t="str">
            <v>ｶﾞｽﾀﾝｸ 550m3</v>
          </cell>
          <cell r="I110">
            <v>1108</v>
          </cell>
          <cell r="J110" t="str">
            <v>浮上濃縮タンク（鋼板製）</v>
          </cell>
          <cell r="K110">
            <v>15</v>
          </cell>
          <cell r="L110">
            <v>20</v>
          </cell>
          <cell r="M110">
            <v>7</v>
          </cell>
          <cell r="N110">
            <v>7</v>
          </cell>
        </row>
        <row r="111">
          <cell r="C111">
            <v>471</v>
          </cell>
          <cell r="D111" t="str">
            <v>ｶﾞｽﾀﾝｸ 1600m3</v>
          </cell>
          <cell r="I111">
            <v>1109</v>
          </cell>
          <cell r="J111" t="str">
            <v>汚泥掻き取り機</v>
          </cell>
          <cell r="K111">
            <v>15</v>
          </cell>
          <cell r="L111">
            <v>20</v>
          </cell>
          <cell r="M111">
            <v>7</v>
          </cell>
          <cell r="N111">
            <v>7</v>
          </cell>
        </row>
        <row r="112">
          <cell r="C112">
            <v>480</v>
          </cell>
          <cell r="D112" t="str">
            <v>脱硫設備</v>
          </cell>
          <cell r="I112">
            <v>1110</v>
          </cell>
          <cell r="J112" t="str">
            <v>加圧タンク</v>
          </cell>
          <cell r="K112">
            <v>15</v>
          </cell>
          <cell r="L112">
            <v>17</v>
          </cell>
          <cell r="M112">
            <v>7</v>
          </cell>
          <cell r="N112">
            <v>7</v>
          </cell>
        </row>
        <row r="113">
          <cell r="C113">
            <v>490</v>
          </cell>
          <cell r="D113" t="str">
            <v>余剰ｶﾞｽ燃焼装置</v>
          </cell>
          <cell r="I113">
            <v>1111</v>
          </cell>
          <cell r="J113" t="str">
            <v>加圧ポンプ</v>
          </cell>
          <cell r="K113">
            <v>15</v>
          </cell>
          <cell r="L113">
            <v>20</v>
          </cell>
          <cell r="M113">
            <v>7</v>
          </cell>
          <cell r="N113">
            <v>7</v>
          </cell>
        </row>
        <row r="114">
          <cell r="C114">
            <v>500</v>
          </cell>
          <cell r="D114" t="str">
            <v>汚泥処理棟 地下１階</v>
          </cell>
          <cell r="I114">
            <v>1112</v>
          </cell>
          <cell r="J114" t="str">
            <v>遠心濃縮機</v>
          </cell>
          <cell r="K114">
            <v>15</v>
          </cell>
          <cell r="L114">
            <v>20</v>
          </cell>
          <cell r="M114">
            <v>7</v>
          </cell>
          <cell r="N114">
            <v>7</v>
          </cell>
        </row>
        <row r="115">
          <cell r="C115">
            <v>501</v>
          </cell>
          <cell r="D115" t="str">
            <v>汚泥処理棟 １階</v>
          </cell>
          <cell r="I115">
            <v>1113</v>
          </cell>
          <cell r="J115" t="str">
            <v>センタードーム</v>
          </cell>
          <cell r="K115">
            <v>10</v>
          </cell>
          <cell r="L115">
            <v>20</v>
          </cell>
          <cell r="M115">
            <v>15</v>
          </cell>
          <cell r="N115">
            <v>7</v>
          </cell>
        </row>
        <row r="116">
          <cell r="C116">
            <v>503</v>
          </cell>
          <cell r="D116" t="str">
            <v>汚泥処理棟 ２階</v>
          </cell>
          <cell r="I116">
            <v>1114</v>
          </cell>
          <cell r="J116" t="str">
            <v>ガス撹拌装置</v>
          </cell>
          <cell r="K116">
            <v>10</v>
          </cell>
          <cell r="L116">
            <v>20</v>
          </cell>
          <cell r="M116">
            <v>7</v>
          </cell>
          <cell r="N116">
            <v>7</v>
          </cell>
        </row>
        <row r="117">
          <cell r="C117">
            <v>510</v>
          </cell>
          <cell r="D117" t="str">
            <v>脱水ケーキホッパ室 １階</v>
          </cell>
          <cell r="I117">
            <v>1115</v>
          </cell>
          <cell r="J117" t="str">
            <v>機械式撹拌機</v>
          </cell>
          <cell r="K117">
            <v>10</v>
          </cell>
          <cell r="L117">
            <v>20</v>
          </cell>
          <cell r="M117">
            <v>7</v>
          </cell>
          <cell r="N117">
            <v>7</v>
          </cell>
        </row>
        <row r="118">
          <cell r="C118">
            <v>511</v>
          </cell>
          <cell r="D118" t="str">
            <v>脱水ケーキホッパ室 ２階</v>
          </cell>
          <cell r="I118">
            <v>1116</v>
          </cell>
          <cell r="J118" t="str">
            <v>機械式撹拌機(2)</v>
          </cell>
          <cell r="K118">
            <v>15</v>
          </cell>
          <cell r="L118">
            <v>20</v>
          </cell>
          <cell r="M118">
            <v>7</v>
          </cell>
          <cell r="N118">
            <v>7</v>
          </cell>
        </row>
        <row r="119">
          <cell r="C119">
            <v>520</v>
          </cell>
          <cell r="D119" t="str">
            <v>特高受電棟</v>
          </cell>
          <cell r="I119">
            <v>1117</v>
          </cell>
          <cell r="J119" t="str">
            <v>脱硫装置</v>
          </cell>
          <cell r="K119">
            <v>10</v>
          </cell>
          <cell r="L119">
            <v>20</v>
          </cell>
          <cell r="M119">
            <v>7</v>
          </cell>
          <cell r="N119">
            <v>7</v>
          </cell>
        </row>
        <row r="120">
          <cell r="C120">
            <v>530</v>
          </cell>
          <cell r="D120" t="str">
            <v>宗像終末処理場内（屋外）</v>
          </cell>
          <cell r="I120">
            <v>1118</v>
          </cell>
          <cell r="J120" t="str">
            <v>余剰ガス燃焼装置</v>
          </cell>
          <cell r="K120">
            <v>10</v>
          </cell>
          <cell r="L120">
            <v>20</v>
          </cell>
          <cell r="M120">
            <v>7</v>
          </cell>
          <cell r="N120">
            <v>7</v>
          </cell>
        </row>
        <row r="121">
          <cell r="C121">
            <v>540</v>
          </cell>
          <cell r="D121" t="str">
            <v>宗像終末処理場外</v>
          </cell>
          <cell r="I121">
            <v>1119</v>
          </cell>
          <cell r="J121" t="str">
            <v>ガスホルダ</v>
          </cell>
          <cell r="K121">
            <v>15</v>
          </cell>
          <cell r="L121">
            <v>20</v>
          </cell>
          <cell r="M121">
            <v>7</v>
          </cell>
          <cell r="N121">
            <v>7</v>
          </cell>
        </row>
        <row r="122">
          <cell r="C122">
            <v>550</v>
          </cell>
          <cell r="D122" t="str">
            <v>宗像終末処理場(その他）</v>
          </cell>
          <cell r="I122">
            <v>1120</v>
          </cell>
          <cell r="J122" t="str">
            <v>蒸気ボイラ</v>
          </cell>
          <cell r="K122">
            <v>8</v>
          </cell>
          <cell r="L122">
            <v>20</v>
          </cell>
          <cell r="M122">
            <v>7</v>
          </cell>
          <cell r="N122">
            <v>7</v>
          </cell>
        </row>
        <row r="123">
          <cell r="I123">
            <v>1121</v>
          </cell>
          <cell r="J123" t="str">
            <v>温水ボイラ</v>
          </cell>
          <cell r="K123">
            <v>8</v>
          </cell>
          <cell r="L123">
            <v>20</v>
          </cell>
          <cell r="M123">
            <v>7</v>
          </cell>
          <cell r="N123">
            <v>7</v>
          </cell>
        </row>
        <row r="124">
          <cell r="C124">
            <v>601</v>
          </cell>
          <cell r="D124" t="str">
            <v>用山汚水中継ポンプ場</v>
          </cell>
          <cell r="I124">
            <v>1122</v>
          </cell>
          <cell r="J124" t="str">
            <v>熱交換器</v>
          </cell>
          <cell r="K124">
            <v>8</v>
          </cell>
          <cell r="L124">
            <v>20</v>
          </cell>
          <cell r="M124">
            <v>7</v>
          </cell>
          <cell r="N124">
            <v>7</v>
          </cell>
        </row>
        <row r="125">
          <cell r="C125">
            <v>602</v>
          </cell>
          <cell r="D125" t="str">
            <v>城西ヶ丘中継ポンプ場</v>
          </cell>
          <cell r="I125">
            <v>1123</v>
          </cell>
          <cell r="J125" t="str">
            <v>熱交換器(2)</v>
          </cell>
          <cell r="K125">
            <v>10</v>
          </cell>
          <cell r="L125">
            <v>20</v>
          </cell>
          <cell r="M125">
            <v>7</v>
          </cell>
          <cell r="N125">
            <v>7</v>
          </cell>
        </row>
        <row r="126">
          <cell r="C126">
            <v>603</v>
          </cell>
          <cell r="D126" t="str">
            <v>自由ヶ丘第２汚水中継ポンプ場</v>
          </cell>
          <cell r="I126">
            <v>1124</v>
          </cell>
          <cell r="J126" t="str">
            <v>空気撹拌装置</v>
          </cell>
          <cell r="K126">
            <v>15</v>
          </cell>
          <cell r="L126">
            <v>20</v>
          </cell>
          <cell r="M126">
            <v>7</v>
          </cell>
          <cell r="N126">
            <v>7</v>
          </cell>
        </row>
        <row r="127">
          <cell r="C127">
            <v>604</v>
          </cell>
          <cell r="D127" t="str">
            <v>冨地原汚水中継ポンプ場</v>
          </cell>
          <cell r="I127">
            <v>1125</v>
          </cell>
          <cell r="J127" t="str">
            <v>消石灰注入装置</v>
          </cell>
          <cell r="K127">
            <v>15</v>
          </cell>
          <cell r="L127">
            <v>10</v>
          </cell>
          <cell r="M127">
            <v>7</v>
          </cell>
          <cell r="N127">
            <v>7</v>
          </cell>
        </row>
        <row r="128">
          <cell r="C128">
            <v>605</v>
          </cell>
          <cell r="D128">
            <v>1126</v>
          </cell>
          <cell r="I128">
            <v>1126</v>
          </cell>
          <cell r="J128" t="str">
            <v>無機凝集剤注入装置</v>
          </cell>
          <cell r="K128">
            <v>15</v>
          </cell>
          <cell r="L128">
            <v>10</v>
          </cell>
          <cell r="M128">
            <v>7</v>
          </cell>
          <cell r="N128">
            <v>7</v>
          </cell>
        </row>
        <row r="129">
          <cell r="C129">
            <v>606</v>
          </cell>
          <cell r="D129" t="str">
            <v>栄町（沼川）雨水排水ポンプ場</v>
          </cell>
          <cell r="I129">
            <v>1127</v>
          </cell>
          <cell r="J129" t="str">
            <v>有機凝集剤注入装置</v>
          </cell>
          <cell r="K129">
            <v>15</v>
          </cell>
          <cell r="L129">
            <v>10</v>
          </cell>
          <cell r="M129">
            <v>7</v>
          </cell>
          <cell r="N129">
            <v>7</v>
          </cell>
        </row>
        <row r="130">
          <cell r="C130">
            <v>607</v>
          </cell>
          <cell r="D130" t="str">
            <v>田熊（八並川）雨水排水ポンプ場</v>
          </cell>
          <cell r="I130">
            <v>1128</v>
          </cell>
          <cell r="J130" t="str">
            <v>凝集混和タンク</v>
          </cell>
          <cell r="K130">
            <v>15</v>
          </cell>
          <cell r="L130">
            <v>10</v>
          </cell>
          <cell r="M130">
            <v>7</v>
          </cell>
          <cell r="N130">
            <v>7</v>
          </cell>
        </row>
        <row r="131">
          <cell r="I131">
            <v>1129</v>
          </cell>
          <cell r="J131" t="str">
            <v>造粒調質装置</v>
          </cell>
          <cell r="K131">
            <v>15</v>
          </cell>
          <cell r="L131">
            <v>20</v>
          </cell>
          <cell r="M131">
            <v>7</v>
          </cell>
          <cell r="N131">
            <v>7</v>
          </cell>
        </row>
        <row r="132">
          <cell r="C132">
            <v>611</v>
          </cell>
          <cell r="D132" t="str">
            <v>河東第１マンホールポンプ場</v>
          </cell>
          <cell r="I132">
            <v>1130</v>
          </cell>
          <cell r="J132" t="str">
            <v>反応器</v>
          </cell>
          <cell r="K132">
            <v>8</v>
          </cell>
          <cell r="L132">
            <v>20</v>
          </cell>
          <cell r="M132">
            <v>7</v>
          </cell>
          <cell r="N132">
            <v>7</v>
          </cell>
        </row>
        <row r="133">
          <cell r="C133">
            <v>612</v>
          </cell>
          <cell r="D133" t="str">
            <v>河東第２マンホールポンプ場</v>
          </cell>
          <cell r="I133">
            <v>1131</v>
          </cell>
          <cell r="J133" t="str">
            <v>熱濃かき寄せ機</v>
          </cell>
          <cell r="K133">
            <v>15</v>
          </cell>
          <cell r="L133">
            <v>20</v>
          </cell>
          <cell r="M133">
            <v>7</v>
          </cell>
          <cell r="N133">
            <v>7</v>
          </cell>
        </row>
        <row r="134">
          <cell r="C134">
            <v>613</v>
          </cell>
          <cell r="D134" t="str">
            <v>大井マンホールポンプ場</v>
          </cell>
          <cell r="I134">
            <v>1132</v>
          </cell>
          <cell r="J134" t="str">
            <v>汚泥脱水機</v>
          </cell>
          <cell r="K134">
            <v>15</v>
          </cell>
          <cell r="L134">
            <v>20</v>
          </cell>
          <cell r="M134">
            <v>7</v>
          </cell>
          <cell r="N134">
            <v>7</v>
          </cell>
        </row>
        <row r="135">
          <cell r="C135">
            <v>614</v>
          </cell>
          <cell r="D135" t="str">
            <v>須恵第１マンホールポンプ場</v>
          </cell>
          <cell r="I135">
            <v>1133</v>
          </cell>
          <cell r="J135" t="str">
            <v>汚泥供給ポンプ</v>
          </cell>
          <cell r="K135">
            <v>15</v>
          </cell>
          <cell r="L135">
            <v>20</v>
          </cell>
          <cell r="M135">
            <v>7</v>
          </cell>
          <cell r="N135">
            <v>7</v>
          </cell>
        </row>
        <row r="136">
          <cell r="C136">
            <v>615</v>
          </cell>
          <cell r="D136" t="str">
            <v>須恵第２マンホールポンプ場</v>
          </cell>
          <cell r="I136">
            <v>1134</v>
          </cell>
          <cell r="J136" t="str">
            <v>脱水汚泥移送ポンプ</v>
          </cell>
          <cell r="K136">
            <v>10</v>
          </cell>
          <cell r="L136">
            <v>20</v>
          </cell>
          <cell r="M136">
            <v>7</v>
          </cell>
          <cell r="N136">
            <v>7</v>
          </cell>
        </row>
        <row r="137">
          <cell r="C137">
            <v>616</v>
          </cell>
          <cell r="D137" t="str">
            <v>自由ケ丘７丁目マンホールポンプ場</v>
          </cell>
          <cell r="I137">
            <v>1135</v>
          </cell>
          <cell r="J137" t="str">
            <v>脱水汚泥移送ポンプ(2)</v>
          </cell>
          <cell r="K137">
            <v>15</v>
          </cell>
          <cell r="L137">
            <v>20</v>
          </cell>
          <cell r="M137">
            <v>7</v>
          </cell>
          <cell r="N137">
            <v>7</v>
          </cell>
        </row>
        <row r="138">
          <cell r="C138">
            <v>617</v>
          </cell>
          <cell r="D138" t="str">
            <v>陵厳寺マンホールポンプ場</v>
          </cell>
          <cell r="I138">
            <v>1136</v>
          </cell>
          <cell r="J138" t="str">
            <v>移動脱水車（脱水乾燥車を含む車両本体）</v>
          </cell>
          <cell r="K138">
            <v>7</v>
          </cell>
          <cell r="L138">
            <v>20</v>
          </cell>
          <cell r="M138">
            <v>7</v>
          </cell>
          <cell r="N138">
            <v>5</v>
          </cell>
        </row>
        <row r="139">
          <cell r="C139">
            <v>618</v>
          </cell>
          <cell r="D139" t="str">
            <v>曲第１マンホールポンプ場</v>
          </cell>
          <cell r="I139">
            <v>1137</v>
          </cell>
          <cell r="J139" t="str">
            <v>移動脱水車（脱水乾燥車を含む車載機器）</v>
          </cell>
          <cell r="K139">
            <v>10</v>
          </cell>
          <cell r="L139">
            <v>20</v>
          </cell>
          <cell r="M139">
            <v>7</v>
          </cell>
          <cell r="N139">
            <v>5</v>
          </cell>
        </row>
        <row r="140">
          <cell r="C140">
            <v>619</v>
          </cell>
          <cell r="D140" t="str">
            <v>曲第２マンホールポンプ場</v>
          </cell>
          <cell r="I140">
            <v>1138</v>
          </cell>
          <cell r="J140" t="str">
            <v>汚泥乾燥機</v>
          </cell>
          <cell r="K140">
            <v>8</v>
          </cell>
          <cell r="L140">
            <v>20</v>
          </cell>
          <cell r="M140">
            <v>7</v>
          </cell>
          <cell r="N140">
            <v>7</v>
          </cell>
        </row>
        <row r="141">
          <cell r="C141">
            <v>620</v>
          </cell>
          <cell r="D141" t="str">
            <v>平井マンホールポンプ場</v>
          </cell>
          <cell r="I141">
            <v>1139</v>
          </cell>
          <cell r="J141" t="str">
            <v>熱風発生炉</v>
          </cell>
          <cell r="K141">
            <v>8</v>
          </cell>
          <cell r="L141">
            <v>20</v>
          </cell>
          <cell r="M141">
            <v>7</v>
          </cell>
          <cell r="N141">
            <v>7</v>
          </cell>
        </row>
        <row r="142">
          <cell r="C142">
            <v>621</v>
          </cell>
          <cell r="D142" t="str">
            <v>城南ケ丘大井マンホールポンプ場</v>
          </cell>
          <cell r="I142">
            <v>1140</v>
          </cell>
          <cell r="J142" t="str">
            <v>スクラバ</v>
          </cell>
          <cell r="K142">
            <v>8</v>
          </cell>
          <cell r="L142">
            <v>20</v>
          </cell>
          <cell r="M142">
            <v>7</v>
          </cell>
          <cell r="N142">
            <v>7</v>
          </cell>
        </row>
        <row r="143">
          <cell r="C143">
            <v>622</v>
          </cell>
          <cell r="D143" t="str">
            <v>村山田マンホールポンプ場</v>
          </cell>
          <cell r="I143">
            <v>1141</v>
          </cell>
          <cell r="J143" t="str">
            <v>サイクロン</v>
          </cell>
          <cell r="K143">
            <v>10</v>
          </cell>
          <cell r="L143">
            <v>20</v>
          </cell>
          <cell r="M143">
            <v>7</v>
          </cell>
          <cell r="N143">
            <v>7</v>
          </cell>
        </row>
        <row r="144">
          <cell r="C144">
            <v>623</v>
          </cell>
          <cell r="D144" t="str">
            <v>武本マンホールポンプ場</v>
          </cell>
          <cell r="I144">
            <v>1142</v>
          </cell>
          <cell r="J144" t="str">
            <v>バグフィルタ</v>
          </cell>
          <cell r="K144">
            <v>10</v>
          </cell>
          <cell r="L144">
            <v>20</v>
          </cell>
          <cell r="M144">
            <v>7</v>
          </cell>
          <cell r="N144">
            <v>7</v>
          </cell>
        </row>
        <row r="145">
          <cell r="C145">
            <v>624</v>
          </cell>
          <cell r="D145" t="str">
            <v>中の尾マンホールポンプ場</v>
          </cell>
          <cell r="I145">
            <v>1143</v>
          </cell>
          <cell r="J145" t="str">
            <v>排煙処理塔</v>
          </cell>
          <cell r="K145">
            <v>10</v>
          </cell>
          <cell r="L145">
            <v>20</v>
          </cell>
          <cell r="M145">
            <v>7</v>
          </cell>
          <cell r="N145">
            <v>7</v>
          </cell>
        </row>
        <row r="146">
          <cell r="C146">
            <v>625</v>
          </cell>
          <cell r="D146" t="str">
            <v>大穂マンホールポンプ場</v>
          </cell>
          <cell r="I146">
            <v>1144</v>
          </cell>
          <cell r="J146" t="str">
            <v>脱水汚泥貯留装置</v>
          </cell>
          <cell r="K146">
            <v>10</v>
          </cell>
          <cell r="L146">
            <v>17</v>
          </cell>
          <cell r="M146">
            <v>7</v>
          </cell>
          <cell r="N146">
            <v>7</v>
          </cell>
        </row>
        <row r="147">
          <cell r="C147">
            <v>626</v>
          </cell>
          <cell r="D147" t="str">
            <v>石丸第１マンホールポンプ場</v>
          </cell>
          <cell r="I147">
            <v>1145</v>
          </cell>
          <cell r="J147" t="str">
            <v>焼却炉</v>
          </cell>
          <cell r="K147">
            <v>10</v>
          </cell>
          <cell r="L147">
            <v>10</v>
          </cell>
          <cell r="M147">
            <v>10</v>
          </cell>
          <cell r="N147">
            <v>7</v>
          </cell>
        </row>
        <row r="148">
          <cell r="C148">
            <v>627</v>
          </cell>
          <cell r="D148" t="str">
            <v>赤間マンホールポンプ場</v>
          </cell>
          <cell r="I148">
            <v>1146</v>
          </cell>
          <cell r="J148" t="str">
            <v>溶融炉</v>
          </cell>
          <cell r="K148">
            <v>10</v>
          </cell>
          <cell r="L148">
            <v>10</v>
          </cell>
          <cell r="M148">
            <v>10</v>
          </cell>
          <cell r="N148">
            <v>7</v>
          </cell>
        </row>
        <row r="149">
          <cell r="C149">
            <v>628</v>
          </cell>
          <cell r="D149" t="str">
            <v>朝町第１マンホールポンプ場</v>
          </cell>
          <cell r="I149">
            <v>1147</v>
          </cell>
          <cell r="J149" t="str">
            <v>送風機</v>
          </cell>
          <cell r="K149">
            <v>10</v>
          </cell>
          <cell r="L149">
            <v>20</v>
          </cell>
          <cell r="M149">
            <v>7</v>
          </cell>
          <cell r="N149">
            <v>7</v>
          </cell>
        </row>
        <row r="150">
          <cell r="C150">
            <v>629</v>
          </cell>
          <cell r="D150" t="str">
            <v>野坂マンホールポンプ場</v>
          </cell>
          <cell r="I150">
            <v>1148</v>
          </cell>
          <cell r="J150" t="str">
            <v>燃料供給装置</v>
          </cell>
          <cell r="K150">
            <v>10</v>
          </cell>
          <cell r="L150">
            <v>20</v>
          </cell>
          <cell r="M150">
            <v>7</v>
          </cell>
          <cell r="N150">
            <v>7</v>
          </cell>
        </row>
        <row r="151">
          <cell r="C151">
            <v>630</v>
          </cell>
          <cell r="D151" t="str">
            <v>名残マンホールポンプ場</v>
          </cell>
          <cell r="I151">
            <v>1149</v>
          </cell>
          <cell r="J151" t="str">
            <v>補助燃料装置</v>
          </cell>
          <cell r="K151">
            <v>10</v>
          </cell>
          <cell r="L151">
            <v>20</v>
          </cell>
          <cell r="M151">
            <v>7</v>
          </cell>
          <cell r="N151">
            <v>7</v>
          </cell>
        </row>
        <row r="152">
          <cell r="C152">
            <v>631</v>
          </cell>
          <cell r="D152" t="str">
            <v>宮の尾マンホールポンプ場</v>
          </cell>
          <cell r="I152">
            <v>1150</v>
          </cell>
          <cell r="J152" t="str">
            <v>廃熱ボイラー</v>
          </cell>
          <cell r="K152">
            <v>10</v>
          </cell>
          <cell r="L152">
            <v>20</v>
          </cell>
          <cell r="M152">
            <v>7</v>
          </cell>
          <cell r="N152">
            <v>7</v>
          </cell>
        </row>
        <row r="153">
          <cell r="C153">
            <v>632</v>
          </cell>
          <cell r="D153" t="str">
            <v>徳重マンホールポンプ場</v>
          </cell>
          <cell r="I153">
            <v>1151</v>
          </cell>
          <cell r="J153" t="str">
            <v>脱硝装置</v>
          </cell>
          <cell r="K153">
            <v>10</v>
          </cell>
          <cell r="L153">
            <v>20</v>
          </cell>
          <cell r="M153">
            <v>7</v>
          </cell>
          <cell r="N153">
            <v>7</v>
          </cell>
        </row>
        <row r="154">
          <cell r="C154">
            <v>633</v>
          </cell>
          <cell r="D154" t="str">
            <v>石丸第２マンホールポンプ場</v>
          </cell>
          <cell r="I154">
            <v>1152</v>
          </cell>
          <cell r="J154" t="str">
            <v>乾式電気集塵機</v>
          </cell>
          <cell r="K154">
            <v>10</v>
          </cell>
          <cell r="L154">
            <v>20</v>
          </cell>
          <cell r="M154">
            <v>7</v>
          </cell>
          <cell r="N154">
            <v>7</v>
          </cell>
        </row>
        <row r="155">
          <cell r="C155">
            <v>634</v>
          </cell>
          <cell r="D155" t="str">
            <v>久戸マンホールポンプ場</v>
          </cell>
          <cell r="I155">
            <v>1153</v>
          </cell>
          <cell r="J155" t="str">
            <v>湿式電気集塵機</v>
          </cell>
          <cell r="K155">
            <v>10</v>
          </cell>
          <cell r="L155">
            <v>20</v>
          </cell>
          <cell r="M155">
            <v>7</v>
          </cell>
          <cell r="N155">
            <v>7</v>
          </cell>
        </row>
        <row r="156">
          <cell r="C156">
            <v>635</v>
          </cell>
          <cell r="D156" t="str">
            <v>朝町第２マンホールポンプ場</v>
          </cell>
          <cell r="I156">
            <v>1154</v>
          </cell>
          <cell r="J156" t="str">
            <v>灰搬出機</v>
          </cell>
          <cell r="K156">
            <v>10</v>
          </cell>
          <cell r="L156">
            <v>20</v>
          </cell>
          <cell r="M156">
            <v>7</v>
          </cell>
          <cell r="N156">
            <v>7</v>
          </cell>
        </row>
        <row r="157">
          <cell r="C157">
            <v>636</v>
          </cell>
          <cell r="D157" t="str">
            <v>昼掛マンホールポンプ場</v>
          </cell>
          <cell r="I157">
            <v>1155</v>
          </cell>
          <cell r="J157" t="str">
            <v>バケットコンベヤ</v>
          </cell>
          <cell r="K157">
            <v>10</v>
          </cell>
          <cell r="L157">
            <v>17</v>
          </cell>
          <cell r="M157">
            <v>7</v>
          </cell>
          <cell r="N157">
            <v>7</v>
          </cell>
        </row>
        <row r="158">
          <cell r="C158">
            <v>637</v>
          </cell>
          <cell r="D158" t="str">
            <v>高六大井マンホールポンプ場</v>
          </cell>
          <cell r="I158">
            <v>1156</v>
          </cell>
          <cell r="J158" t="str">
            <v>灰ホッパ</v>
          </cell>
          <cell r="K158">
            <v>10</v>
          </cell>
          <cell r="L158">
            <v>17</v>
          </cell>
          <cell r="M158">
            <v>7</v>
          </cell>
          <cell r="N158">
            <v>7</v>
          </cell>
        </row>
        <row r="159">
          <cell r="I159">
            <v>1157</v>
          </cell>
          <cell r="J159" t="str">
            <v>スラグ生成装置</v>
          </cell>
          <cell r="K159">
            <v>10</v>
          </cell>
          <cell r="L159">
            <v>20</v>
          </cell>
          <cell r="M159">
            <v>7</v>
          </cell>
          <cell r="N159">
            <v>7</v>
          </cell>
        </row>
        <row r="160">
          <cell r="I160">
            <v>1158</v>
          </cell>
          <cell r="J160" t="str">
            <v>煙道</v>
          </cell>
          <cell r="K160">
            <v>10</v>
          </cell>
          <cell r="L160">
            <v>20</v>
          </cell>
          <cell r="M160">
            <v>7</v>
          </cell>
          <cell r="N160">
            <v>7</v>
          </cell>
        </row>
        <row r="161">
          <cell r="C161">
            <v>900</v>
          </cell>
          <cell r="D161" t="str">
            <v>不明</v>
          </cell>
          <cell r="I161">
            <v>1159</v>
          </cell>
          <cell r="J161" t="str">
            <v>プレス機</v>
          </cell>
          <cell r="K161">
            <v>10</v>
          </cell>
          <cell r="L161">
            <v>20</v>
          </cell>
          <cell r="M161">
            <v>7</v>
          </cell>
          <cell r="N161">
            <v>7</v>
          </cell>
        </row>
        <row r="162">
          <cell r="C162">
            <v>999</v>
          </cell>
          <cell r="D162" t="str">
            <v>その他</v>
          </cell>
          <cell r="I162">
            <v>1160</v>
          </cell>
          <cell r="J162" t="str">
            <v>焼成機</v>
          </cell>
          <cell r="K162">
            <v>10</v>
          </cell>
          <cell r="L162">
            <v>20</v>
          </cell>
          <cell r="M162">
            <v>7</v>
          </cell>
          <cell r="N162">
            <v>7</v>
          </cell>
        </row>
        <row r="163">
          <cell r="I163">
            <v>1161</v>
          </cell>
          <cell r="J163" t="str">
            <v>梱包装置</v>
          </cell>
          <cell r="K163">
            <v>10</v>
          </cell>
          <cell r="L163">
            <v>20</v>
          </cell>
          <cell r="M163">
            <v>7</v>
          </cell>
          <cell r="N163">
            <v>7</v>
          </cell>
        </row>
        <row r="164">
          <cell r="I164">
            <v>1162</v>
          </cell>
          <cell r="J164" t="str">
            <v>切板機</v>
          </cell>
          <cell r="K164">
            <v>10</v>
          </cell>
          <cell r="L164">
            <v>20</v>
          </cell>
          <cell r="M164">
            <v>7</v>
          </cell>
          <cell r="N164">
            <v>7</v>
          </cell>
        </row>
        <row r="165">
          <cell r="I165">
            <v>1163</v>
          </cell>
          <cell r="J165" t="str">
            <v>乾燥機</v>
          </cell>
          <cell r="K165">
            <v>10</v>
          </cell>
          <cell r="L165">
            <v>20</v>
          </cell>
          <cell r="M165">
            <v>7</v>
          </cell>
          <cell r="N165">
            <v>7</v>
          </cell>
        </row>
        <row r="166">
          <cell r="I166">
            <v>1164</v>
          </cell>
          <cell r="J166" t="str">
            <v>発酵槽（鋼板製）</v>
          </cell>
          <cell r="K166">
            <v>10</v>
          </cell>
          <cell r="L166">
            <v>20</v>
          </cell>
          <cell r="M166">
            <v>7</v>
          </cell>
          <cell r="N166">
            <v>7</v>
          </cell>
        </row>
        <row r="167">
          <cell r="I167">
            <v>1165</v>
          </cell>
          <cell r="J167" t="str">
            <v>振動機</v>
          </cell>
          <cell r="K167">
            <v>10</v>
          </cell>
          <cell r="L167">
            <v>20</v>
          </cell>
          <cell r="M167">
            <v>7</v>
          </cell>
          <cell r="N167">
            <v>7</v>
          </cell>
        </row>
        <row r="168">
          <cell r="I168">
            <v>1166</v>
          </cell>
          <cell r="J168" t="str">
            <v>袋詰機</v>
          </cell>
          <cell r="K168">
            <v>10</v>
          </cell>
          <cell r="L168">
            <v>20</v>
          </cell>
          <cell r="M168">
            <v>7</v>
          </cell>
          <cell r="N168">
            <v>7</v>
          </cell>
        </row>
        <row r="169">
          <cell r="I169">
            <v>1167</v>
          </cell>
          <cell r="J169" t="str">
            <v>定量供給機</v>
          </cell>
          <cell r="K169">
            <v>10</v>
          </cell>
          <cell r="L169">
            <v>20</v>
          </cell>
          <cell r="M169">
            <v>7</v>
          </cell>
          <cell r="N169">
            <v>7</v>
          </cell>
        </row>
        <row r="170">
          <cell r="I170">
            <v>1168</v>
          </cell>
          <cell r="J170" t="str">
            <v>コンベヤ</v>
          </cell>
          <cell r="K170">
            <v>10</v>
          </cell>
          <cell r="L170">
            <v>17</v>
          </cell>
          <cell r="M170">
            <v>7</v>
          </cell>
          <cell r="N170">
            <v>7</v>
          </cell>
        </row>
        <row r="171">
          <cell r="I171">
            <v>1169</v>
          </cell>
          <cell r="J171" t="str">
            <v>流入ゲート</v>
          </cell>
          <cell r="K171">
            <v>15</v>
          </cell>
          <cell r="L171">
            <v>30</v>
          </cell>
          <cell r="M171">
            <v>7</v>
          </cell>
          <cell r="N171">
            <v>7</v>
          </cell>
        </row>
        <row r="172">
          <cell r="I172">
            <v>1170</v>
          </cell>
          <cell r="J172" t="str">
            <v>流入ゲート（鋳鉄製）</v>
          </cell>
          <cell r="K172">
            <v>25</v>
          </cell>
          <cell r="L172">
            <v>30</v>
          </cell>
          <cell r="M172">
            <v>7</v>
          </cell>
          <cell r="N172">
            <v>7</v>
          </cell>
        </row>
        <row r="173">
          <cell r="I173">
            <v>1171</v>
          </cell>
          <cell r="J173" t="str">
            <v>流出ゲート</v>
          </cell>
          <cell r="K173">
            <v>15</v>
          </cell>
          <cell r="L173">
            <v>30</v>
          </cell>
          <cell r="M173">
            <v>7</v>
          </cell>
          <cell r="N173">
            <v>7</v>
          </cell>
        </row>
        <row r="174">
          <cell r="I174">
            <v>1172</v>
          </cell>
          <cell r="J174" t="str">
            <v>流出ゲート（鋳鉄製）</v>
          </cell>
          <cell r="K174">
            <v>25</v>
          </cell>
          <cell r="L174">
            <v>30</v>
          </cell>
          <cell r="M174">
            <v>7</v>
          </cell>
          <cell r="N174">
            <v>7</v>
          </cell>
        </row>
        <row r="175">
          <cell r="I175">
            <v>1173</v>
          </cell>
          <cell r="J175" t="str">
            <v>バイパスゲート</v>
          </cell>
          <cell r="K175">
            <v>15</v>
          </cell>
          <cell r="L175">
            <v>30</v>
          </cell>
          <cell r="M175">
            <v>7</v>
          </cell>
          <cell r="N175">
            <v>7</v>
          </cell>
        </row>
        <row r="176">
          <cell r="I176">
            <v>1174</v>
          </cell>
          <cell r="J176" t="str">
            <v>バイパスゲート（鋳鉄製）</v>
          </cell>
          <cell r="K176">
            <v>25</v>
          </cell>
          <cell r="L176">
            <v>30</v>
          </cell>
          <cell r="M176">
            <v>7</v>
          </cell>
          <cell r="N176">
            <v>7</v>
          </cell>
        </row>
        <row r="177">
          <cell r="I177">
            <v>1175</v>
          </cell>
          <cell r="J177" t="str">
            <v>連絡ゲート</v>
          </cell>
          <cell r="K177">
            <v>15</v>
          </cell>
          <cell r="L177">
            <v>30</v>
          </cell>
          <cell r="M177">
            <v>7</v>
          </cell>
          <cell r="N177">
            <v>7</v>
          </cell>
        </row>
        <row r="178">
          <cell r="I178">
            <v>1176</v>
          </cell>
          <cell r="J178" t="str">
            <v>連絡ゲート（鋳鉄製）</v>
          </cell>
          <cell r="K178">
            <v>25</v>
          </cell>
          <cell r="L178">
            <v>30</v>
          </cell>
          <cell r="M178">
            <v>7</v>
          </cell>
          <cell r="N178">
            <v>7</v>
          </cell>
        </row>
        <row r="179">
          <cell r="I179">
            <v>1177</v>
          </cell>
          <cell r="J179" t="str">
            <v>可動堰</v>
          </cell>
          <cell r="K179">
            <v>15</v>
          </cell>
          <cell r="L179">
            <v>30</v>
          </cell>
          <cell r="M179">
            <v>7</v>
          </cell>
          <cell r="N179">
            <v>7</v>
          </cell>
        </row>
        <row r="180">
          <cell r="I180">
            <v>1178</v>
          </cell>
          <cell r="J180" t="str">
            <v>可動堰（鋳鉄製）</v>
          </cell>
          <cell r="K180">
            <v>25</v>
          </cell>
          <cell r="L180">
            <v>30</v>
          </cell>
          <cell r="M180">
            <v>7</v>
          </cell>
          <cell r="N180">
            <v>7</v>
          </cell>
        </row>
        <row r="181">
          <cell r="I181">
            <v>1179</v>
          </cell>
          <cell r="J181" t="str">
            <v>クレーン類物あげ装置</v>
          </cell>
          <cell r="K181">
            <v>20</v>
          </cell>
          <cell r="L181">
            <v>17</v>
          </cell>
          <cell r="M181">
            <v>7</v>
          </cell>
          <cell r="N181">
            <v>7</v>
          </cell>
        </row>
        <row r="182">
          <cell r="I182">
            <v>1180</v>
          </cell>
          <cell r="J182" t="str">
            <v>送気</v>
          </cell>
          <cell r="K182">
            <v>15</v>
          </cell>
          <cell r="L182">
            <v>15</v>
          </cell>
          <cell r="M182">
            <v>15</v>
          </cell>
          <cell r="N182">
            <v>7</v>
          </cell>
        </row>
        <row r="183">
          <cell r="I183">
            <v>1181</v>
          </cell>
          <cell r="J183" t="str">
            <v>送気（鋳鉄製）</v>
          </cell>
          <cell r="K183">
            <v>30</v>
          </cell>
          <cell r="L183">
            <v>30</v>
          </cell>
          <cell r="M183">
            <v>30</v>
          </cell>
          <cell r="N183">
            <v>7</v>
          </cell>
        </row>
        <row r="184">
          <cell r="I184">
            <v>1182</v>
          </cell>
          <cell r="J184" t="str">
            <v>給水</v>
          </cell>
          <cell r="K184">
            <v>15</v>
          </cell>
          <cell r="L184">
            <v>15</v>
          </cell>
          <cell r="M184">
            <v>15</v>
          </cell>
          <cell r="N184">
            <v>7</v>
          </cell>
        </row>
        <row r="185">
          <cell r="I185">
            <v>1183</v>
          </cell>
          <cell r="J185" t="str">
            <v>給水（鋳鉄製）</v>
          </cell>
          <cell r="K185">
            <v>30</v>
          </cell>
          <cell r="L185">
            <v>30</v>
          </cell>
          <cell r="M185">
            <v>30</v>
          </cell>
          <cell r="N185">
            <v>7</v>
          </cell>
        </row>
        <row r="186">
          <cell r="I186">
            <v>1184</v>
          </cell>
          <cell r="J186" t="str">
            <v>送泥</v>
          </cell>
          <cell r="K186">
            <v>15</v>
          </cell>
          <cell r="L186">
            <v>15</v>
          </cell>
          <cell r="M186">
            <v>15</v>
          </cell>
          <cell r="N186">
            <v>7</v>
          </cell>
        </row>
        <row r="187">
          <cell r="I187">
            <v>1185</v>
          </cell>
          <cell r="J187" t="str">
            <v>送泥（鋳鉄製）</v>
          </cell>
          <cell r="K187">
            <v>30</v>
          </cell>
          <cell r="L187">
            <v>30</v>
          </cell>
          <cell r="M187">
            <v>30</v>
          </cell>
          <cell r="N187">
            <v>7</v>
          </cell>
        </row>
        <row r="188">
          <cell r="I188">
            <v>1186</v>
          </cell>
          <cell r="J188" t="str">
            <v>排水</v>
          </cell>
          <cell r="K188">
            <v>15</v>
          </cell>
          <cell r="L188">
            <v>15</v>
          </cell>
          <cell r="M188">
            <v>15</v>
          </cell>
          <cell r="N188">
            <v>7</v>
          </cell>
        </row>
        <row r="189">
          <cell r="I189">
            <v>1187</v>
          </cell>
          <cell r="J189" t="str">
            <v>排水（鋳鉄製）</v>
          </cell>
          <cell r="K189">
            <v>30</v>
          </cell>
          <cell r="L189">
            <v>30</v>
          </cell>
          <cell r="M189">
            <v>30</v>
          </cell>
          <cell r="N189">
            <v>7</v>
          </cell>
        </row>
        <row r="190">
          <cell r="I190">
            <v>1188</v>
          </cell>
          <cell r="J190" t="str">
            <v>仕切弁</v>
          </cell>
          <cell r="K190">
            <v>15</v>
          </cell>
          <cell r="L190">
            <v>15</v>
          </cell>
          <cell r="M190">
            <v>15</v>
          </cell>
          <cell r="N190">
            <v>7</v>
          </cell>
        </row>
        <row r="191">
          <cell r="I191">
            <v>1189</v>
          </cell>
          <cell r="J191" t="str">
            <v>仕切弁（鋳鉄製）</v>
          </cell>
          <cell r="K191">
            <v>30</v>
          </cell>
          <cell r="L191">
            <v>30</v>
          </cell>
          <cell r="M191">
            <v>30</v>
          </cell>
          <cell r="N191">
            <v>7</v>
          </cell>
        </row>
        <row r="192">
          <cell r="I192">
            <v>1190</v>
          </cell>
          <cell r="J192" t="str">
            <v>電動弁</v>
          </cell>
          <cell r="K192">
            <v>15</v>
          </cell>
          <cell r="L192">
            <v>15</v>
          </cell>
          <cell r="M192">
            <v>15</v>
          </cell>
          <cell r="N192">
            <v>7</v>
          </cell>
        </row>
        <row r="193">
          <cell r="I193">
            <v>1191</v>
          </cell>
          <cell r="J193" t="str">
            <v>電動弁（鋳鉄製）</v>
          </cell>
          <cell r="K193">
            <v>30</v>
          </cell>
          <cell r="L193">
            <v>30</v>
          </cell>
          <cell r="M193">
            <v>30</v>
          </cell>
          <cell r="N193">
            <v>7</v>
          </cell>
        </row>
        <row r="194">
          <cell r="I194">
            <v>1192</v>
          </cell>
          <cell r="J194" t="str">
            <v>空気作動弁</v>
          </cell>
          <cell r="K194">
            <v>15</v>
          </cell>
          <cell r="L194">
            <v>15</v>
          </cell>
          <cell r="M194">
            <v>15</v>
          </cell>
          <cell r="N194">
            <v>7</v>
          </cell>
        </row>
        <row r="195">
          <cell r="I195">
            <v>1193</v>
          </cell>
          <cell r="J195" t="str">
            <v>空気作動弁（鋳鉄製）</v>
          </cell>
          <cell r="K195">
            <v>30</v>
          </cell>
          <cell r="L195">
            <v>30</v>
          </cell>
          <cell r="M195">
            <v>30</v>
          </cell>
          <cell r="N195">
            <v>7</v>
          </cell>
        </row>
        <row r="196">
          <cell r="I196">
            <v>1194</v>
          </cell>
          <cell r="J196" t="str">
            <v>配管類</v>
          </cell>
          <cell r="K196">
            <v>15</v>
          </cell>
          <cell r="L196">
            <v>15</v>
          </cell>
          <cell r="M196">
            <v>15</v>
          </cell>
          <cell r="N196">
            <v>7</v>
          </cell>
        </row>
        <row r="197">
          <cell r="I197">
            <v>1195</v>
          </cell>
          <cell r="J197" t="str">
            <v>配管類（鋳鉄製）</v>
          </cell>
          <cell r="K197">
            <v>30</v>
          </cell>
          <cell r="L197">
            <v>30</v>
          </cell>
          <cell r="M197">
            <v>30</v>
          </cell>
          <cell r="N197">
            <v>7</v>
          </cell>
        </row>
        <row r="198">
          <cell r="I198">
            <v>1196</v>
          </cell>
          <cell r="J198" t="str">
            <v>薬液酸化装置</v>
          </cell>
          <cell r="K198">
            <v>10</v>
          </cell>
          <cell r="L198">
            <v>10</v>
          </cell>
          <cell r="M198">
            <v>7</v>
          </cell>
          <cell r="N198">
            <v>7</v>
          </cell>
        </row>
        <row r="199">
          <cell r="I199">
            <v>1197</v>
          </cell>
          <cell r="J199" t="str">
            <v>オゾン酸化装置</v>
          </cell>
          <cell r="K199">
            <v>10</v>
          </cell>
          <cell r="L199">
            <v>10</v>
          </cell>
          <cell r="M199">
            <v>7</v>
          </cell>
          <cell r="N199">
            <v>7</v>
          </cell>
        </row>
        <row r="200">
          <cell r="I200">
            <v>1198</v>
          </cell>
          <cell r="J200" t="str">
            <v>活性炭吸着装置</v>
          </cell>
          <cell r="K200">
            <v>10</v>
          </cell>
          <cell r="L200">
            <v>10</v>
          </cell>
          <cell r="M200">
            <v>7</v>
          </cell>
          <cell r="N200">
            <v>7</v>
          </cell>
        </row>
        <row r="201">
          <cell r="I201">
            <v>1199</v>
          </cell>
          <cell r="J201" t="str">
            <v>直接燃焼装置</v>
          </cell>
          <cell r="K201">
            <v>10</v>
          </cell>
          <cell r="L201">
            <v>10</v>
          </cell>
          <cell r="M201">
            <v>7</v>
          </cell>
          <cell r="N201">
            <v>7</v>
          </cell>
        </row>
        <row r="202">
          <cell r="I202">
            <v>1200</v>
          </cell>
          <cell r="J202" t="str">
            <v>酸またはアルカリ洗浄装置</v>
          </cell>
          <cell r="K202">
            <v>10</v>
          </cell>
          <cell r="L202">
            <v>10</v>
          </cell>
          <cell r="M202">
            <v>7</v>
          </cell>
          <cell r="N202">
            <v>7</v>
          </cell>
        </row>
        <row r="203">
          <cell r="I203">
            <v>1201</v>
          </cell>
          <cell r="J203" t="str">
            <v>生物脱臭装置</v>
          </cell>
          <cell r="K203">
            <v>10</v>
          </cell>
          <cell r="L203">
            <v>10</v>
          </cell>
          <cell r="M203">
            <v>7</v>
          </cell>
          <cell r="N203">
            <v>7</v>
          </cell>
        </row>
        <row r="204">
          <cell r="I204">
            <v>1202</v>
          </cell>
          <cell r="J204" t="str">
            <v>土壌脱臭装置</v>
          </cell>
          <cell r="K204">
            <v>10</v>
          </cell>
          <cell r="L204">
            <v>10</v>
          </cell>
          <cell r="M204">
            <v>7</v>
          </cell>
          <cell r="N204">
            <v>7</v>
          </cell>
        </row>
        <row r="205">
          <cell r="I205">
            <v>1203</v>
          </cell>
          <cell r="J205" t="str">
            <v>ファン</v>
          </cell>
          <cell r="K205">
            <v>10</v>
          </cell>
          <cell r="L205">
            <v>10</v>
          </cell>
          <cell r="M205">
            <v>7</v>
          </cell>
          <cell r="N205">
            <v>7</v>
          </cell>
        </row>
        <row r="206">
          <cell r="I206">
            <v>1204</v>
          </cell>
          <cell r="J206" t="str">
            <v>ダクト</v>
          </cell>
          <cell r="K206">
            <v>10</v>
          </cell>
          <cell r="L206">
            <v>10</v>
          </cell>
          <cell r="M206">
            <v>7</v>
          </cell>
          <cell r="N206">
            <v>7</v>
          </cell>
        </row>
        <row r="207">
          <cell r="I207">
            <v>1205</v>
          </cell>
          <cell r="J207" t="str">
            <v>床排水ポンプ</v>
          </cell>
          <cell r="K207">
            <v>10</v>
          </cell>
          <cell r="L207">
            <v>10</v>
          </cell>
          <cell r="M207">
            <v>7</v>
          </cell>
          <cell r="N207">
            <v>7</v>
          </cell>
        </row>
        <row r="208">
          <cell r="I208">
            <v>1206</v>
          </cell>
          <cell r="J208" t="str">
            <v>池排水ポンプ</v>
          </cell>
          <cell r="K208">
            <v>10</v>
          </cell>
          <cell r="L208">
            <v>10</v>
          </cell>
          <cell r="M208">
            <v>7</v>
          </cell>
          <cell r="N208">
            <v>7</v>
          </cell>
        </row>
        <row r="209">
          <cell r="I209">
            <v>1207</v>
          </cell>
          <cell r="J209" t="str">
            <v>焼却・溶融炉用煙突</v>
          </cell>
          <cell r="K209">
            <v>35</v>
          </cell>
          <cell r="L209">
            <v>35</v>
          </cell>
          <cell r="M209">
            <v>35</v>
          </cell>
          <cell r="N209">
            <v>15</v>
          </cell>
        </row>
        <row r="210">
          <cell r="I210">
            <v>1208</v>
          </cell>
          <cell r="J210" t="str">
            <v>焼却・溶融炉用煙突（金属製）</v>
          </cell>
          <cell r="K210">
            <v>15</v>
          </cell>
          <cell r="L210">
            <v>10</v>
          </cell>
          <cell r="M210">
            <v>10</v>
          </cell>
          <cell r="N210">
            <v>15</v>
          </cell>
        </row>
        <row r="211">
          <cell r="I211">
            <v>1209</v>
          </cell>
          <cell r="J211" t="str">
            <v>ボイラ用煙突</v>
          </cell>
          <cell r="K211">
            <v>35</v>
          </cell>
          <cell r="L211">
            <v>35</v>
          </cell>
          <cell r="M211">
            <v>35</v>
          </cell>
          <cell r="N211">
            <v>15</v>
          </cell>
        </row>
        <row r="212">
          <cell r="I212">
            <v>1210</v>
          </cell>
          <cell r="J212" t="str">
            <v>ボイラ用煙突（金属製）</v>
          </cell>
          <cell r="K212">
            <v>15</v>
          </cell>
          <cell r="L212">
            <v>10</v>
          </cell>
          <cell r="M212">
            <v>10</v>
          </cell>
          <cell r="N212">
            <v>15</v>
          </cell>
        </row>
        <row r="213">
          <cell r="I213">
            <v>1211</v>
          </cell>
          <cell r="J213" t="str">
            <v>焼成用煙突</v>
          </cell>
          <cell r="K213">
            <v>35</v>
          </cell>
          <cell r="L213">
            <v>35</v>
          </cell>
          <cell r="M213">
            <v>35</v>
          </cell>
          <cell r="N213">
            <v>15</v>
          </cell>
        </row>
        <row r="214">
          <cell r="I214">
            <v>1212</v>
          </cell>
          <cell r="J214" t="str">
            <v>焼成用煙突（金属製）</v>
          </cell>
          <cell r="K214">
            <v>15</v>
          </cell>
          <cell r="L214">
            <v>10</v>
          </cell>
          <cell r="M214">
            <v>10</v>
          </cell>
          <cell r="N214">
            <v>15</v>
          </cell>
        </row>
        <row r="215">
          <cell r="I215">
            <v>1213</v>
          </cell>
          <cell r="J215" t="str">
            <v>エンジン用煙突</v>
          </cell>
          <cell r="K215">
            <v>35</v>
          </cell>
          <cell r="L215">
            <v>35</v>
          </cell>
          <cell r="M215">
            <v>35</v>
          </cell>
          <cell r="N215">
            <v>15</v>
          </cell>
        </row>
        <row r="216">
          <cell r="I216">
            <v>1214</v>
          </cell>
          <cell r="J216" t="str">
            <v>エンジン用煙突（金属製）</v>
          </cell>
          <cell r="K216">
            <v>15</v>
          </cell>
          <cell r="L216">
            <v>10</v>
          </cell>
          <cell r="M216">
            <v>10</v>
          </cell>
          <cell r="N216">
            <v>15</v>
          </cell>
        </row>
        <row r="217">
          <cell r="I217">
            <v>1215</v>
          </cell>
          <cell r="J217" t="str">
            <v>トラックスケール</v>
          </cell>
          <cell r="K217">
            <v>10</v>
          </cell>
          <cell r="L217">
            <v>10</v>
          </cell>
          <cell r="M217">
            <v>7</v>
          </cell>
          <cell r="N217">
            <v>7</v>
          </cell>
        </row>
        <row r="218">
          <cell r="I218">
            <v>1216</v>
          </cell>
          <cell r="J218" t="str">
            <v>スカム破砕ポンプ</v>
          </cell>
        </row>
        <row r="219">
          <cell r="I219">
            <v>1217</v>
          </cell>
          <cell r="J219" t="str">
            <v>水洗浄塔</v>
          </cell>
        </row>
        <row r="220">
          <cell r="I220">
            <v>1218</v>
          </cell>
          <cell r="J220" t="str">
            <v>角落し</v>
          </cell>
        </row>
        <row r="221">
          <cell r="I221">
            <v>1219</v>
          </cell>
          <cell r="J221" t="str">
            <v>グラブバケット式除砂装置</v>
          </cell>
        </row>
        <row r="222">
          <cell r="I222">
            <v>1220</v>
          </cell>
          <cell r="J222" t="str">
            <v>ミストセパレータ</v>
          </cell>
        </row>
        <row r="224">
          <cell r="I224">
            <v>3001</v>
          </cell>
          <cell r="J224" t="str">
            <v>断路器</v>
          </cell>
          <cell r="K224">
            <v>20</v>
          </cell>
          <cell r="L224">
            <v>20</v>
          </cell>
          <cell r="M224">
            <v>12</v>
          </cell>
          <cell r="N224">
            <v>7</v>
          </cell>
        </row>
        <row r="225">
          <cell r="I225">
            <v>3002</v>
          </cell>
          <cell r="J225" t="str">
            <v>遮断器</v>
          </cell>
          <cell r="K225">
            <v>20</v>
          </cell>
          <cell r="L225">
            <v>20</v>
          </cell>
          <cell r="M225">
            <v>12</v>
          </cell>
          <cell r="N225">
            <v>7</v>
          </cell>
        </row>
        <row r="226">
          <cell r="I226">
            <v>3003</v>
          </cell>
          <cell r="J226" t="str">
            <v>変流器</v>
          </cell>
          <cell r="K226">
            <v>20</v>
          </cell>
          <cell r="L226">
            <v>20</v>
          </cell>
          <cell r="M226">
            <v>12</v>
          </cell>
          <cell r="N226">
            <v>7</v>
          </cell>
        </row>
        <row r="227">
          <cell r="I227">
            <v>3004</v>
          </cell>
          <cell r="J227" t="str">
            <v>避雷器</v>
          </cell>
          <cell r="K227">
            <v>20</v>
          </cell>
          <cell r="L227">
            <v>20</v>
          </cell>
          <cell r="M227">
            <v>12</v>
          </cell>
          <cell r="N227">
            <v>7</v>
          </cell>
        </row>
        <row r="228">
          <cell r="I228">
            <v>3005</v>
          </cell>
          <cell r="J228" t="str">
            <v>変圧器</v>
          </cell>
          <cell r="K228">
            <v>20</v>
          </cell>
          <cell r="L228">
            <v>20</v>
          </cell>
          <cell r="M228">
            <v>12</v>
          </cell>
          <cell r="N228">
            <v>7</v>
          </cell>
        </row>
        <row r="229">
          <cell r="I229">
            <v>3006</v>
          </cell>
          <cell r="J229" t="str">
            <v>接地開閉器</v>
          </cell>
          <cell r="K229">
            <v>20</v>
          </cell>
          <cell r="L229">
            <v>20</v>
          </cell>
          <cell r="M229">
            <v>12</v>
          </cell>
          <cell r="N229">
            <v>7</v>
          </cell>
        </row>
        <row r="230">
          <cell r="I230">
            <v>3007</v>
          </cell>
          <cell r="J230" t="str">
            <v>計器用変圧器</v>
          </cell>
          <cell r="K230">
            <v>20</v>
          </cell>
          <cell r="L230">
            <v>20</v>
          </cell>
          <cell r="M230">
            <v>12</v>
          </cell>
          <cell r="N230">
            <v>7</v>
          </cell>
        </row>
        <row r="231">
          <cell r="I231">
            <v>3008</v>
          </cell>
          <cell r="J231" t="str">
            <v>保護継電器盤</v>
          </cell>
          <cell r="K231">
            <v>20</v>
          </cell>
          <cell r="L231">
            <v>20</v>
          </cell>
          <cell r="M231">
            <v>12</v>
          </cell>
          <cell r="N231">
            <v>7</v>
          </cell>
        </row>
        <row r="232">
          <cell r="I232">
            <v>3009</v>
          </cell>
          <cell r="J232" t="str">
            <v>断路器盤</v>
          </cell>
          <cell r="K232">
            <v>20</v>
          </cell>
          <cell r="L232">
            <v>20</v>
          </cell>
          <cell r="M232">
            <v>12</v>
          </cell>
          <cell r="N232">
            <v>7</v>
          </cell>
        </row>
        <row r="233">
          <cell r="I233">
            <v>3010</v>
          </cell>
          <cell r="J233" t="str">
            <v>遮断器盤</v>
          </cell>
          <cell r="K233">
            <v>20</v>
          </cell>
          <cell r="L233">
            <v>20</v>
          </cell>
          <cell r="M233">
            <v>12</v>
          </cell>
          <cell r="N233">
            <v>7</v>
          </cell>
        </row>
        <row r="234">
          <cell r="I234">
            <v>3011</v>
          </cell>
          <cell r="J234" t="str">
            <v>コンデンサ盤</v>
          </cell>
          <cell r="K234">
            <v>20</v>
          </cell>
          <cell r="L234">
            <v>20</v>
          </cell>
          <cell r="M234">
            <v>12</v>
          </cell>
          <cell r="N234">
            <v>7</v>
          </cell>
        </row>
        <row r="235">
          <cell r="I235">
            <v>3012</v>
          </cell>
          <cell r="J235" t="str">
            <v>断路器盤（２）</v>
          </cell>
          <cell r="K235">
            <v>20</v>
          </cell>
          <cell r="L235">
            <v>20</v>
          </cell>
          <cell r="M235">
            <v>12</v>
          </cell>
          <cell r="N235">
            <v>7</v>
          </cell>
        </row>
        <row r="236">
          <cell r="I236">
            <v>3013</v>
          </cell>
          <cell r="J236" t="str">
            <v>遮断器盤（２）</v>
          </cell>
          <cell r="K236">
            <v>20</v>
          </cell>
          <cell r="L236">
            <v>20</v>
          </cell>
          <cell r="M236">
            <v>12</v>
          </cell>
          <cell r="N236">
            <v>7</v>
          </cell>
        </row>
        <row r="237">
          <cell r="I237">
            <v>3014</v>
          </cell>
          <cell r="J237" t="str">
            <v>変圧器盤（２）</v>
          </cell>
          <cell r="K237">
            <v>20</v>
          </cell>
          <cell r="L237">
            <v>20</v>
          </cell>
          <cell r="M237">
            <v>12</v>
          </cell>
          <cell r="N237">
            <v>7</v>
          </cell>
        </row>
        <row r="238">
          <cell r="I238">
            <v>3015</v>
          </cell>
          <cell r="J238" t="str">
            <v>コンデンサ盤（２）</v>
          </cell>
          <cell r="K238">
            <v>20</v>
          </cell>
          <cell r="L238">
            <v>20</v>
          </cell>
          <cell r="M238">
            <v>12</v>
          </cell>
          <cell r="N238">
            <v>7</v>
          </cell>
        </row>
        <row r="239">
          <cell r="I239">
            <v>3016</v>
          </cell>
          <cell r="J239" t="str">
            <v>変流器盤</v>
          </cell>
          <cell r="K239">
            <v>20</v>
          </cell>
          <cell r="L239">
            <v>20</v>
          </cell>
          <cell r="M239">
            <v>12</v>
          </cell>
          <cell r="N239">
            <v>7</v>
          </cell>
        </row>
        <row r="240">
          <cell r="I240">
            <v>3017</v>
          </cell>
          <cell r="J240" t="str">
            <v>計器用変圧器盤</v>
          </cell>
          <cell r="K240">
            <v>20</v>
          </cell>
          <cell r="L240">
            <v>20</v>
          </cell>
          <cell r="M240">
            <v>12</v>
          </cell>
          <cell r="N240">
            <v>7</v>
          </cell>
        </row>
        <row r="241">
          <cell r="I241">
            <v>3018</v>
          </cell>
          <cell r="J241" t="str">
            <v>低圧主幹盤</v>
          </cell>
          <cell r="K241">
            <v>20</v>
          </cell>
          <cell r="L241">
            <v>20</v>
          </cell>
          <cell r="M241">
            <v>12</v>
          </cell>
          <cell r="N241">
            <v>7</v>
          </cell>
        </row>
        <row r="242">
          <cell r="I242">
            <v>3019</v>
          </cell>
          <cell r="J242" t="str">
            <v>柱上開閉器</v>
          </cell>
          <cell r="K242">
            <v>15</v>
          </cell>
          <cell r="L242">
            <v>20</v>
          </cell>
          <cell r="M242">
            <v>12</v>
          </cell>
          <cell r="N242">
            <v>7</v>
          </cell>
        </row>
        <row r="243">
          <cell r="I243">
            <v>3020</v>
          </cell>
          <cell r="J243" t="str">
            <v>高調波抑制装置</v>
          </cell>
          <cell r="K243">
            <v>10</v>
          </cell>
          <cell r="L243">
            <v>15</v>
          </cell>
          <cell r="M243">
            <v>12</v>
          </cell>
          <cell r="N243">
            <v>7</v>
          </cell>
        </row>
        <row r="244">
          <cell r="I244">
            <v>3021</v>
          </cell>
          <cell r="J244" t="str">
            <v>発電機</v>
          </cell>
          <cell r="K244">
            <v>15</v>
          </cell>
          <cell r="L244">
            <v>15</v>
          </cell>
          <cell r="M244">
            <v>12</v>
          </cell>
          <cell r="N244">
            <v>7</v>
          </cell>
        </row>
        <row r="245">
          <cell r="I245">
            <v>3022</v>
          </cell>
          <cell r="J245" t="str">
            <v>原動機</v>
          </cell>
          <cell r="K245">
            <v>15</v>
          </cell>
          <cell r="L245">
            <v>15</v>
          </cell>
          <cell r="M245">
            <v>12</v>
          </cell>
          <cell r="N245">
            <v>7</v>
          </cell>
        </row>
        <row r="246">
          <cell r="I246">
            <v>3023</v>
          </cell>
          <cell r="J246" t="str">
            <v>発電機盤</v>
          </cell>
          <cell r="K246">
            <v>15</v>
          </cell>
          <cell r="L246">
            <v>15</v>
          </cell>
          <cell r="M246">
            <v>12</v>
          </cell>
          <cell r="N246">
            <v>7</v>
          </cell>
        </row>
        <row r="247">
          <cell r="I247">
            <v>3024</v>
          </cell>
          <cell r="J247" t="str">
            <v>同期盤</v>
          </cell>
          <cell r="K247">
            <v>15</v>
          </cell>
          <cell r="L247">
            <v>15</v>
          </cell>
          <cell r="M247">
            <v>12</v>
          </cell>
          <cell r="N247">
            <v>7</v>
          </cell>
        </row>
        <row r="248">
          <cell r="I248">
            <v>3025</v>
          </cell>
          <cell r="J248" t="str">
            <v>自動始動盤</v>
          </cell>
          <cell r="K248">
            <v>15</v>
          </cell>
          <cell r="L248">
            <v>15</v>
          </cell>
          <cell r="M248">
            <v>12</v>
          </cell>
          <cell r="N248">
            <v>7</v>
          </cell>
        </row>
        <row r="249">
          <cell r="I249">
            <v>3026</v>
          </cell>
          <cell r="J249" t="str">
            <v>補機盤</v>
          </cell>
          <cell r="K249">
            <v>15</v>
          </cell>
          <cell r="L249">
            <v>15</v>
          </cell>
          <cell r="M249">
            <v>12</v>
          </cell>
          <cell r="N249">
            <v>7</v>
          </cell>
        </row>
        <row r="250">
          <cell r="I250">
            <v>3027</v>
          </cell>
          <cell r="J250" t="str">
            <v>ダミー切換盤</v>
          </cell>
          <cell r="K250">
            <v>15</v>
          </cell>
          <cell r="L250">
            <v>15</v>
          </cell>
          <cell r="M250">
            <v>12</v>
          </cell>
          <cell r="N250">
            <v>7</v>
          </cell>
        </row>
        <row r="251">
          <cell r="I251">
            <v>3028</v>
          </cell>
          <cell r="J251" t="str">
            <v>冷却水ポンプ</v>
          </cell>
          <cell r="K251">
            <v>15</v>
          </cell>
          <cell r="L251">
            <v>15</v>
          </cell>
          <cell r="M251">
            <v>12</v>
          </cell>
          <cell r="N251">
            <v>7</v>
          </cell>
        </row>
        <row r="252">
          <cell r="I252">
            <v>3029</v>
          </cell>
          <cell r="J252" t="str">
            <v>冷却塔</v>
          </cell>
          <cell r="K252">
            <v>15</v>
          </cell>
          <cell r="L252">
            <v>15</v>
          </cell>
          <cell r="M252">
            <v>12</v>
          </cell>
          <cell r="N252">
            <v>7</v>
          </cell>
        </row>
        <row r="253">
          <cell r="I253">
            <v>3030</v>
          </cell>
          <cell r="J253" t="str">
            <v>給気ファン</v>
          </cell>
          <cell r="K253">
            <v>15</v>
          </cell>
          <cell r="L253">
            <v>15</v>
          </cell>
          <cell r="M253">
            <v>12</v>
          </cell>
          <cell r="N253">
            <v>7</v>
          </cell>
        </row>
        <row r="254">
          <cell r="I254">
            <v>3031</v>
          </cell>
          <cell r="J254" t="str">
            <v>排気ファン</v>
          </cell>
          <cell r="K254">
            <v>15</v>
          </cell>
          <cell r="L254">
            <v>15</v>
          </cell>
          <cell r="M254">
            <v>12</v>
          </cell>
          <cell r="N254">
            <v>7</v>
          </cell>
        </row>
        <row r="255">
          <cell r="I255">
            <v>3032</v>
          </cell>
          <cell r="J255" t="str">
            <v>ダミーロード</v>
          </cell>
          <cell r="K255">
            <v>15</v>
          </cell>
          <cell r="L255">
            <v>15</v>
          </cell>
          <cell r="M255">
            <v>12</v>
          </cell>
          <cell r="N255">
            <v>7</v>
          </cell>
        </row>
        <row r="256">
          <cell r="I256">
            <v>3033</v>
          </cell>
          <cell r="J256" t="str">
            <v>消音器</v>
          </cell>
          <cell r="K256">
            <v>15</v>
          </cell>
          <cell r="L256">
            <v>15</v>
          </cell>
          <cell r="M256">
            <v>12</v>
          </cell>
          <cell r="N256">
            <v>7</v>
          </cell>
        </row>
        <row r="257">
          <cell r="I257">
            <v>3034</v>
          </cell>
          <cell r="J257" t="str">
            <v>空気圧縮機</v>
          </cell>
          <cell r="K257">
            <v>15</v>
          </cell>
          <cell r="L257">
            <v>15</v>
          </cell>
          <cell r="M257">
            <v>12</v>
          </cell>
          <cell r="N257">
            <v>7</v>
          </cell>
        </row>
        <row r="258">
          <cell r="I258">
            <v>3035</v>
          </cell>
          <cell r="J258" t="str">
            <v>燃料ポンプ</v>
          </cell>
          <cell r="K258">
            <v>15</v>
          </cell>
          <cell r="L258">
            <v>15</v>
          </cell>
          <cell r="M258">
            <v>12</v>
          </cell>
          <cell r="N258">
            <v>7</v>
          </cell>
        </row>
        <row r="259">
          <cell r="I259">
            <v>3036</v>
          </cell>
          <cell r="J259" t="str">
            <v>燃料タンク</v>
          </cell>
          <cell r="K259">
            <v>15</v>
          </cell>
          <cell r="L259">
            <v>15</v>
          </cell>
          <cell r="M259">
            <v>12</v>
          </cell>
          <cell r="N259">
            <v>7</v>
          </cell>
        </row>
        <row r="260">
          <cell r="I260">
            <v>3037</v>
          </cell>
          <cell r="J260" t="str">
            <v>蓄電池盤</v>
          </cell>
          <cell r="K260">
            <v>10</v>
          </cell>
          <cell r="L260">
            <v>6</v>
          </cell>
          <cell r="M260">
            <v>6</v>
          </cell>
          <cell r="N260">
            <v>7</v>
          </cell>
        </row>
        <row r="261">
          <cell r="I261">
            <v>3038</v>
          </cell>
          <cell r="J261" t="str">
            <v>充電器盤</v>
          </cell>
          <cell r="K261">
            <v>10</v>
          </cell>
          <cell r="L261">
            <v>6</v>
          </cell>
          <cell r="M261">
            <v>6</v>
          </cell>
          <cell r="N261">
            <v>7</v>
          </cell>
        </row>
        <row r="262">
          <cell r="I262">
            <v>3039</v>
          </cell>
          <cell r="J262" t="str">
            <v>インバータ盤</v>
          </cell>
          <cell r="K262">
            <v>10</v>
          </cell>
          <cell r="L262">
            <v>6</v>
          </cell>
          <cell r="M262">
            <v>6</v>
          </cell>
          <cell r="N262">
            <v>7</v>
          </cell>
        </row>
        <row r="263">
          <cell r="I263">
            <v>3040</v>
          </cell>
          <cell r="J263" t="str">
            <v>鉛蓄電池（長寿命型）</v>
          </cell>
          <cell r="K263">
            <v>15</v>
          </cell>
          <cell r="L263">
            <v>6</v>
          </cell>
          <cell r="M263">
            <v>6</v>
          </cell>
          <cell r="N263">
            <v>7</v>
          </cell>
        </row>
        <row r="264">
          <cell r="I264">
            <v>3041</v>
          </cell>
          <cell r="J264" t="str">
            <v>鉛蓄電池</v>
          </cell>
          <cell r="K264">
            <v>7</v>
          </cell>
          <cell r="L264">
            <v>6</v>
          </cell>
          <cell r="M264">
            <v>6</v>
          </cell>
          <cell r="N264">
            <v>7</v>
          </cell>
        </row>
        <row r="265">
          <cell r="I265">
            <v>3042</v>
          </cell>
          <cell r="J265" t="str">
            <v>汎用UPS</v>
          </cell>
          <cell r="K265">
            <v>7</v>
          </cell>
          <cell r="L265">
            <v>6</v>
          </cell>
          <cell r="M265">
            <v>6</v>
          </cell>
          <cell r="N265">
            <v>7</v>
          </cell>
        </row>
        <row r="266">
          <cell r="I266">
            <v>3043</v>
          </cell>
          <cell r="J266" t="str">
            <v>高圧コンビネーションスタータ</v>
          </cell>
          <cell r="K266">
            <v>15</v>
          </cell>
          <cell r="L266">
            <v>20</v>
          </cell>
          <cell r="M266">
            <v>12</v>
          </cell>
          <cell r="N266">
            <v>7</v>
          </cell>
        </row>
        <row r="267">
          <cell r="I267">
            <v>3044</v>
          </cell>
          <cell r="J267" t="str">
            <v>コントロールセンタ</v>
          </cell>
          <cell r="K267">
            <v>15</v>
          </cell>
          <cell r="L267">
            <v>20</v>
          </cell>
          <cell r="M267">
            <v>12</v>
          </cell>
          <cell r="N267">
            <v>7</v>
          </cell>
        </row>
        <row r="268">
          <cell r="I268">
            <v>3045</v>
          </cell>
          <cell r="J268" t="str">
            <v>動力制御盤</v>
          </cell>
          <cell r="K268">
            <v>15</v>
          </cell>
          <cell r="L268">
            <v>20</v>
          </cell>
          <cell r="M268">
            <v>12</v>
          </cell>
          <cell r="N268">
            <v>7</v>
          </cell>
        </row>
        <row r="269">
          <cell r="I269">
            <v>3046</v>
          </cell>
          <cell r="J269" t="str">
            <v>回転数制御装置</v>
          </cell>
          <cell r="K269">
            <v>10</v>
          </cell>
          <cell r="L269">
            <v>20</v>
          </cell>
          <cell r="M269">
            <v>12</v>
          </cell>
          <cell r="N269">
            <v>7</v>
          </cell>
        </row>
        <row r="270">
          <cell r="I270">
            <v>3047</v>
          </cell>
          <cell r="J270" t="str">
            <v>流量計</v>
          </cell>
          <cell r="K270">
            <v>10</v>
          </cell>
          <cell r="L270">
            <v>10</v>
          </cell>
          <cell r="M270">
            <v>12</v>
          </cell>
          <cell r="N270">
            <v>7</v>
          </cell>
        </row>
        <row r="271">
          <cell r="I271">
            <v>3048</v>
          </cell>
          <cell r="J271" t="str">
            <v>レベル計</v>
          </cell>
          <cell r="K271">
            <v>10</v>
          </cell>
          <cell r="L271">
            <v>10</v>
          </cell>
          <cell r="M271">
            <v>12</v>
          </cell>
          <cell r="N271">
            <v>7</v>
          </cell>
        </row>
        <row r="272">
          <cell r="I272">
            <v>3049</v>
          </cell>
          <cell r="J272" t="str">
            <v>質量計</v>
          </cell>
          <cell r="K272">
            <v>10</v>
          </cell>
          <cell r="L272">
            <v>10</v>
          </cell>
          <cell r="M272">
            <v>12</v>
          </cell>
          <cell r="N272">
            <v>7</v>
          </cell>
        </row>
        <row r="273">
          <cell r="I273">
            <v>3050</v>
          </cell>
          <cell r="J273" t="str">
            <v>温度計</v>
          </cell>
          <cell r="K273">
            <v>10</v>
          </cell>
          <cell r="L273">
            <v>10</v>
          </cell>
          <cell r="M273">
            <v>12</v>
          </cell>
          <cell r="N273">
            <v>7</v>
          </cell>
        </row>
        <row r="274">
          <cell r="I274">
            <v>3051</v>
          </cell>
          <cell r="J274" t="str">
            <v>PH計</v>
          </cell>
          <cell r="K274">
            <v>10</v>
          </cell>
          <cell r="L274">
            <v>10</v>
          </cell>
          <cell r="M274">
            <v>12</v>
          </cell>
          <cell r="N274">
            <v>7</v>
          </cell>
        </row>
        <row r="275">
          <cell r="I275">
            <v>3052</v>
          </cell>
          <cell r="J275" t="str">
            <v>ORP計</v>
          </cell>
          <cell r="K275">
            <v>10</v>
          </cell>
          <cell r="L275">
            <v>10</v>
          </cell>
          <cell r="M275">
            <v>12</v>
          </cell>
          <cell r="N275">
            <v>7</v>
          </cell>
        </row>
        <row r="276">
          <cell r="I276">
            <v>3053</v>
          </cell>
          <cell r="J276" t="str">
            <v>DO計</v>
          </cell>
          <cell r="K276">
            <v>10</v>
          </cell>
          <cell r="L276">
            <v>10</v>
          </cell>
          <cell r="M276">
            <v>12</v>
          </cell>
          <cell r="N276">
            <v>7</v>
          </cell>
        </row>
        <row r="277">
          <cell r="I277">
            <v>3054</v>
          </cell>
          <cell r="J277" t="str">
            <v>濁度計</v>
          </cell>
          <cell r="K277">
            <v>10</v>
          </cell>
          <cell r="L277">
            <v>10</v>
          </cell>
          <cell r="M277">
            <v>12</v>
          </cell>
          <cell r="N277">
            <v>7</v>
          </cell>
        </row>
        <row r="278">
          <cell r="I278">
            <v>3055</v>
          </cell>
          <cell r="J278" t="str">
            <v>濃度計</v>
          </cell>
          <cell r="K278">
            <v>10</v>
          </cell>
          <cell r="L278">
            <v>10</v>
          </cell>
          <cell r="M278">
            <v>12</v>
          </cell>
          <cell r="N278">
            <v>7</v>
          </cell>
        </row>
        <row r="279">
          <cell r="I279">
            <v>3056</v>
          </cell>
          <cell r="J279" t="str">
            <v>MLSS計</v>
          </cell>
          <cell r="K279">
            <v>10</v>
          </cell>
          <cell r="L279">
            <v>10</v>
          </cell>
          <cell r="M279">
            <v>12</v>
          </cell>
          <cell r="N279">
            <v>7</v>
          </cell>
        </row>
        <row r="280">
          <cell r="I280">
            <v>3057</v>
          </cell>
          <cell r="J280" t="str">
            <v>SV計</v>
          </cell>
          <cell r="K280">
            <v>10</v>
          </cell>
          <cell r="L280">
            <v>10</v>
          </cell>
          <cell r="M280">
            <v>12</v>
          </cell>
          <cell r="N280">
            <v>7</v>
          </cell>
        </row>
        <row r="281">
          <cell r="I281">
            <v>3058</v>
          </cell>
          <cell r="J281" t="str">
            <v>界面計</v>
          </cell>
          <cell r="K281">
            <v>10</v>
          </cell>
          <cell r="L281">
            <v>10</v>
          </cell>
          <cell r="M281">
            <v>12</v>
          </cell>
          <cell r="N281">
            <v>7</v>
          </cell>
        </row>
        <row r="282">
          <cell r="I282">
            <v>3059</v>
          </cell>
          <cell r="J282" t="str">
            <v>水分計</v>
          </cell>
          <cell r="K282">
            <v>10</v>
          </cell>
          <cell r="L282">
            <v>10</v>
          </cell>
          <cell r="M282">
            <v>12</v>
          </cell>
          <cell r="N282">
            <v>7</v>
          </cell>
        </row>
        <row r="283">
          <cell r="I283">
            <v>3060</v>
          </cell>
          <cell r="J283" t="str">
            <v>塩素濃度計</v>
          </cell>
          <cell r="K283">
            <v>10</v>
          </cell>
          <cell r="L283">
            <v>10</v>
          </cell>
          <cell r="M283">
            <v>12</v>
          </cell>
          <cell r="N283">
            <v>7</v>
          </cell>
        </row>
        <row r="284">
          <cell r="I284">
            <v>3061</v>
          </cell>
          <cell r="J284" t="str">
            <v>COD水質分析機器</v>
          </cell>
          <cell r="K284">
            <v>10</v>
          </cell>
          <cell r="L284">
            <v>10</v>
          </cell>
          <cell r="M284">
            <v>12</v>
          </cell>
          <cell r="N284">
            <v>7</v>
          </cell>
        </row>
        <row r="285">
          <cell r="I285">
            <v>3062</v>
          </cell>
          <cell r="J285" t="str">
            <v>全窒素水質分析機器</v>
          </cell>
          <cell r="K285">
            <v>10</v>
          </cell>
          <cell r="L285">
            <v>10</v>
          </cell>
          <cell r="M285">
            <v>12</v>
          </cell>
          <cell r="N285">
            <v>7</v>
          </cell>
        </row>
        <row r="286">
          <cell r="I286">
            <v>3063</v>
          </cell>
          <cell r="J286" t="str">
            <v>全りん水質分析機器</v>
          </cell>
          <cell r="K286">
            <v>10</v>
          </cell>
          <cell r="L286">
            <v>10</v>
          </cell>
          <cell r="M286">
            <v>12</v>
          </cell>
          <cell r="N286">
            <v>7</v>
          </cell>
        </row>
        <row r="287">
          <cell r="I287">
            <v>3064</v>
          </cell>
          <cell r="J287" t="str">
            <v>排ガス分析計</v>
          </cell>
          <cell r="K287">
            <v>10</v>
          </cell>
          <cell r="L287">
            <v>10</v>
          </cell>
          <cell r="M287">
            <v>12</v>
          </cell>
          <cell r="N287">
            <v>7</v>
          </cell>
        </row>
        <row r="288">
          <cell r="I288">
            <v>3065</v>
          </cell>
          <cell r="J288" t="str">
            <v>雨量計</v>
          </cell>
          <cell r="K288">
            <v>10</v>
          </cell>
          <cell r="L288">
            <v>10</v>
          </cell>
          <cell r="M288">
            <v>12</v>
          </cell>
          <cell r="N288">
            <v>7</v>
          </cell>
        </row>
        <row r="289">
          <cell r="I289">
            <v>3066</v>
          </cell>
          <cell r="J289" t="str">
            <v>雨量レーダ</v>
          </cell>
          <cell r="K289">
            <v>10</v>
          </cell>
          <cell r="L289">
            <v>12</v>
          </cell>
          <cell r="M289">
            <v>12</v>
          </cell>
          <cell r="N289">
            <v>7</v>
          </cell>
        </row>
        <row r="290">
          <cell r="I290">
            <v>3067</v>
          </cell>
          <cell r="J290" t="str">
            <v>プロセスコントローラ</v>
          </cell>
          <cell r="K290">
            <v>10</v>
          </cell>
          <cell r="L290">
            <v>20</v>
          </cell>
          <cell r="M290">
            <v>12</v>
          </cell>
          <cell r="N290">
            <v>7</v>
          </cell>
        </row>
        <row r="291">
          <cell r="I291">
            <v>3068</v>
          </cell>
          <cell r="J291" t="str">
            <v>シーケンスコントローラ</v>
          </cell>
          <cell r="K291">
            <v>10</v>
          </cell>
          <cell r="L291">
            <v>20</v>
          </cell>
          <cell r="M291">
            <v>12</v>
          </cell>
          <cell r="N291">
            <v>7</v>
          </cell>
        </row>
        <row r="292">
          <cell r="I292">
            <v>3069</v>
          </cell>
          <cell r="J292" t="str">
            <v>現場盤</v>
          </cell>
          <cell r="K292">
            <v>15</v>
          </cell>
          <cell r="L292">
            <v>20</v>
          </cell>
          <cell r="M292">
            <v>12</v>
          </cell>
          <cell r="N292">
            <v>7</v>
          </cell>
        </row>
        <row r="293">
          <cell r="I293">
            <v>3070</v>
          </cell>
          <cell r="J293" t="str">
            <v>補助リレー盤</v>
          </cell>
          <cell r="K293">
            <v>15</v>
          </cell>
          <cell r="L293">
            <v>20</v>
          </cell>
          <cell r="M293">
            <v>12</v>
          </cell>
          <cell r="N293">
            <v>7</v>
          </cell>
        </row>
        <row r="294">
          <cell r="I294">
            <v>3071</v>
          </cell>
          <cell r="J294" t="str">
            <v>計装計器盤</v>
          </cell>
          <cell r="K294">
            <v>15</v>
          </cell>
          <cell r="L294">
            <v>20</v>
          </cell>
          <cell r="M294">
            <v>12</v>
          </cell>
          <cell r="N294">
            <v>7</v>
          </cell>
        </row>
        <row r="295">
          <cell r="I295">
            <v>3072</v>
          </cell>
          <cell r="J295" t="str">
            <v>監視盤</v>
          </cell>
          <cell r="K295">
            <v>15</v>
          </cell>
          <cell r="L295">
            <v>20</v>
          </cell>
          <cell r="M295">
            <v>12</v>
          </cell>
          <cell r="N295">
            <v>7</v>
          </cell>
        </row>
        <row r="296">
          <cell r="I296">
            <v>3073</v>
          </cell>
          <cell r="J296" t="str">
            <v>操作盤</v>
          </cell>
          <cell r="K296">
            <v>15</v>
          </cell>
          <cell r="L296">
            <v>20</v>
          </cell>
          <cell r="M296">
            <v>12</v>
          </cell>
          <cell r="N296">
            <v>7</v>
          </cell>
        </row>
        <row r="297">
          <cell r="I297">
            <v>3074</v>
          </cell>
          <cell r="J297" t="str">
            <v>CRT操作卓</v>
          </cell>
          <cell r="K297">
            <v>10</v>
          </cell>
          <cell r="L297">
            <v>20</v>
          </cell>
          <cell r="M297">
            <v>12</v>
          </cell>
          <cell r="N297">
            <v>7</v>
          </cell>
        </row>
        <row r="298">
          <cell r="I298">
            <v>3075</v>
          </cell>
          <cell r="J298" t="str">
            <v>監視コントローラ</v>
          </cell>
          <cell r="K298">
            <v>10</v>
          </cell>
          <cell r="L298">
            <v>20</v>
          </cell>
          <cell r="M298">
            <v>12</v>
          </cell>
          <cell r="N298">
            <v>7</v>
          </cell>
        </row>
        <row r="299">
          <cell r="I299">
            <v>3076</v>
          </cell>
          <cell r="J299" t="str">
            <v>データロギングコントローラ</v>
          </cell>
          <cell r="K299">
            <v>10</v>
          </cell>
          <cell r="L299">
            <v>20</v>
          </cell>
          <cell r="M299">
            <v>12</v>
          </cell>
          <cell r="N299">
            <v>7</v>
          </cell>
        </row>
        <row r="300">
          <cell r="I300">
            <v>3077</v>
          </cell>
          <cell r="J300" t="str">
            <v>テレメータ・テレコントロール装置</v>
          </cell>
          <cell r="K300">
            <v>10</v>
          </cell>
          <cell r="L300">
            <v>20</v>
          </cell>
          <cell r="M300">
            <v>12</v>
          </cell>
          <cell r="N300">
            <v>7</v>
          </cell>
        </row>
        <row r="301">
          <cell r="I301">
            <v>3078</v>
          </cell>
          <cell r="J301" t="str">
            <v>ＩＴＶ装置</v>
          </cell>
          <cell r="K301">
            <v>10</v>
          </cell>
          <cell r="L301">
            <v>20</v>
          </cell>
          <cell r="M301">
            <v>12</v>
          </cell>
          <cell r="N301">
            <v>7</v>
          </cell>
        </row>
        <row r="302">
          <cell r="I302">
            <v>3079</v>
          </cell>
          <cell r="J302" t="str">
            <v>通信装置</v>
          </cell>
          <cell r="K302">
            <v>7</v>
          </cell>
          <cell r="L302">
            <v>20</v>
          </cell>
          <cell r="M302">
            <v>12</v>
          </cell>
          <cell r="N302">
            <v>7</v>
          </cell>
        </row>
        <row r="303">
          <cell r="I303">
            <v>3080</v>
          </cell>
          <cell r="J303" t="str">
            <v>パソコン応用装置</v>
          </cell>
          <cell r="K303">
            <v>7</v>
          </cell>
          <cell r="L303">
            <v>20</v>
          </cell>
          <cell r="M303">
            <v>12</v>
          </cell>
          <cell r="N303">
            <v>7</v>
          </cell>
        </row>
        <row r="304">
          <cell r="I304">
            <v>3081</v>
          </cell>
          <cell r="J304" t="str">
            <v>動力線</v>
          </cell>
          <cell r="K304">
            <v>15</v>
          </cell>
          <cell r="L304">
            <v>15</v>
          </cell>
          <cell r="M304">
            <v>12</v>
          </cell>
          <cell r="N304">
            <v>7</v>
          </cell>
        </row>
        <row r="305">
          <cell r="I305">
            <v>3082</v>
          </cell>
          <cell r="J305" t="str">
            <v>制御線</v>
          </cell>
          <cell r="K305">
            <v>15</v>
          </cell>
          <cell r="L305">
            <v>15</v>
          </cell>
          <cell r="M305">
            <v>12</v>
          </cell>
          <cell r="N305">
            <v>7</v>
          </cell>
        </row>
        <row r="306">
          <cell r="I306">
            <v>3083</v>
          </cell>
          <cell r="J306" t="str">
            <v>計装線</v>
          </cell>
          <cell r="K306">
            <v>15</v>
          </cell>
          <cell r="L306">
            <v>15</v>
          </cell>
          <cell r="M306">
            <v>12</v>
          </cell>
          <cell r="N306">
            <v>7</v>
          </cell>
        </row>
        <row r="307">
          <cell r="I307">
            <v>3084</v>
          </cell>
          <cell r="J307" t="str">
            <v>ラック</v>
          </cell>
          <cell r="K307">
            <v>15</v>
          </cell>
          <cell r="L307">
            <v>15</v>
          </cell>
          <cell r="M307">
            <v>12</v>
          </cell>
          <cell r="N307">
            <v>7</v>
          </cell>
        </row>
        <row r="308">
          <cell r="I308">
            <v>3085</v>
          </cell>
          <cell r="J308" t="str">
            <v>ダクト</v>
          </cell>
          <cell r="K308">
            <v>15</v>
          </cell>
          <cell r="L308">
            <v>15</v>
          </cell>
          <cell r="M308">
            <v>12</v>
          </cell>
          <cell r="N308">
            <v>7</v>
          </cell>
        </row>
        <row r="309">
          <cell r="I309">
            <v>3086</v>
          </cell>
          <cell r="J309" t="str">
            <v>電線管</v>
          </cell>
          <cell r="K309">
            <v>15</v>
          </cell>
          <cell r="L309">
            <v>15</v>
          </cell>
          <cell r="M309">
            <v>12</v>
          </cell>
          <cell r="N309">
            <v>7</v>
          </cell>
        </row>
        <row r="310">
          <cell r="I310">
            <v>3087</v>
          </cell>
          <cell r="J310" t="str">
            <v>通信線（光ケーブル）</v>
          </cell>
          <cell r="K310">
            <v>15</v>
          </cell>
          <cell r="L310">
            <v>15</v>
          </cell>
          <cell r="M310">
            <v>12</v>
          </cell>
          <cell r="N310">
            <v>7</v>
          </cell>
        </row>
        <row r="312">
          <cell r="I312">
            <v>4001</v>
          </cell>
          <cell r="J312" t="str">
            <v>鉄筋コンクリートまたは鉄筋鉄骨コンクリート造</v>
          </cell>
          <cell r="K312">
            <v>50</v>
          </cell>
          <cell r="L312">
            <v>50</v>
          </cell>
          <cell r="M312">
            <v>65</v>
          </cell>
          <cell r="N312">
            <v>50</v>
          </cell>
        </row>
        <row r="313">
          <cell r="I313">
            <v>4002</v>
          </cell>
          <cell r="J313" t="str">
            <v>金属造</v>
          </cell>
          <cell r="K313">
            <v>35</v>
          </cell>
          <cell r="L313">
            <v>35</v>
          </cell>
          <cell r="M313">
            <v>45</v>
          </cell>
          <cell r="N313">
            <v>20</v>
          </cell>
        </row>
        <row r="314">
          <cell r="I314">
            <v>4003</v>
          </cell>
          <cell r="J314" t="str">
            <v>金属造（処理施設上屋）</v>
          </cell>
          <cell r="K314">
            <v>25</v>
          </cell>
          <cell r="L314">
            <v>35</v>
          </cell>
          <cell r="M314">
            <v>45</v>
          </cell>
          <cell r="N314">
            <v>20</v>
          </cell>
        </row>
        <row r="315">
          <cell r="I315">
            <v>4004</v>
          </cell>
          <cell r="J315" t="str">
            <v>内装_床</v>
          </cell>
          <cell r="K315">
            <v>15</v>
          </cell>
          <cell r="L315">
            <v>50</v>
          </cell>
          <cell r="M315">
            <v>65</v>
          </cell>
          <cell r="N315">
            <v>10</v>
          </cell>
        </row>
        <row r="316">
          <cell r="I316">
            <v>4005</v>
          </cell>
          <cell r="J316" t="str">
            <v>内装_床（処理施設上屋）</v>
          </cell>
          <cell r="K316">
            <v>10</v>
          </cell>
          <cell r="L316">
            <v>50</v>
          </cell>
          <cell r="M316">
            <v>65</v>
          </cell>
          <cell r="N316">
            <v>10</v>
          </cell>
        </row>
        <row r="317">
          <cell r="I317">
            <v>4006</v>
          </cell>
          <cell r="J317" t="str">
            <v>内装_壁</v>
          </cell>
          <cell r="K317">
            <v>15</v>
          </cell>
          <cell r="L317">
            <v>50</v>
          </cell>
          <cell r="M317">
            <v>65</v>
          </cell>
          <cell r="N317">
            <v>10</v>
          </cell>
        </row>
        <row r="318">
          <cell r="I318">
            <v>4007</v>
          </cell>
          <cell r="J318" t="str">
            <v>内装_壁（処理施設上屋）</v>
          </cell>
          <cell r="K318">
            <v>10</v>
          </cell>
          <cell r="L318">
            <v>50</v>
          </cell>
          <cell r="M318">
            <v>65</v>
          </cell>
          <cell r="N318">
            <v>10</v>
          </cell>
        </row>
        <row r="319">
          <cell r="I319">
            <v>4008</v>
          </cell>
          <cell r="J319" t="str">
            <v>内装_天井</v>
          </cell>
          <cell r="K319">
            <v>15</v>
          </cell>
          <cell r="L319">
            <v>50</v>
          </cell>
          <cell r="M319">
            <v>65</v>
          </cell>
          <cell r="N319">
            <v>10</v>
          </cell>
        </row>
        <row r="320">
          <cell r="I320">
            <v>4009</v>
          </cell>
          <cell r="J320" t="str">
            <v>内装_天井（処理施設上屋）</v>
          </cell>
          <cell r="K320">
            <v>10</v>
          </cell>
          <cell r="L320">
            <v>50</v>
          </cell>
          <cell r="M320">
            <v>65</v>
          </cell>
          <cell r="N320">
            <v>10</v>
          </cell>
        </row>
        <row r="321">
          <cell r="I321">
            <v>4010</v>
          </cell>
          <cell r="J321" t="str">
            <v>外装（壁）</v>
          </cell>
          <cell r="K321">
            <v>15</v>
          </cell>
          <cell r="L321">
            <v>50</v>
          </cell>
          <cell r="M321">
            <v>65</v>
          </cell>
          <cell r="N321">
            <v>10</v>
          </cell>
        </row>
        <row r="322">
          <cell r="I322">
            <v>4011</v>
          </cell>
          <cell r="J322" t="str">
            <v>外装（壁）（処理施設上屋）</v>
          </cell>
          <cell r="K322">
            <v>10</v>
          </cell>
          <cell r="L322">
            <v>50</v>
          </cell>
          <cell r="M322">
            <v>65</v>
          </cell>
          <cell r="N322">
            <v>10</v>
          </cell>
        </row>
        <row r="323">
          <cell r="I323">
            <v>4012</v>
          </cell>
          <cell r="J323" t="str">
            <v>屋根仕上げ</v>
          </cell>
          <cell r="K323">
            <v>15</v>
          </cell>
          <cell r="L323">
            <v>50</v>
          </cell>
          <cell r="M323">
            <v>65</v>
          </cell>
          <cell r="N323">
            <v>10</v>
          </cell>
        </row>
        <row r="324">
          <cell r="I324">
            <v>4013</v>
          </cell>
          <cell r="J324" t="str">
            <v>屋根仕上げ（処理施設上屋）</v>
          </cell>
          <cell r="K324">
            <v>10</v>
          </cell>
          <cell r="L324">
            <v>50</v>
          </cell>
          <cell r="M324">
            <v>65</v>
          </cell>
          <cell r="N324">
            <v>10</v>
          </cell>
        </row>
        <row r="325">
          <cell r="I325">
            <v>4014</v>
          </cell>
          <cell r="J325" t="str">
            <v>塗装</v>
          </cell>
          <cell r="K325">
            <v>10</v>
          </cell>
          <cell r="L325">
            <v>50</v>
          </cell>
          <cell r="M325">
            <v>65</v>
          </cell>
          <cell r="N325">
            <v>10</v>
          </cell>
        </row>
        <row r="326">
          <cell r="I326">
            <v>4015</v>
          </cell>
          <cell r="J326" t="str">
            <v>屋根防水</v>
          </cell>
          <cell r="K326">
            <v>10</v>
          </cell>
          <cell r="L326">
            <v>50</v>
          </cell>
          <cell r="M326">
            <v>50</v>
          </cell>
          <cell r="N326">
            <v>10</v>
          </cell>
        </row>
        <row r="327">
          <cell r="I327">
            <v>4016</v>
          </cell>
          <cell r="J327" t="str">
            <v>水槽防水</v>
          </cell>
          <cell r="K327">
            <v>10</v>
          </cell>
          <cell r="L327">
            <v>15</v>
          </cell>
          <cell r="M327">
            <v>10</v>
          </cell>
          <cell r="N327">
            <v>10</v>
          </cell>
        </row>
        <row r="328">
          <cell r="I328">
            <v>4017</v>
          </cell>
          <cell r="J328" t="str">
            <v>サッシ</v>
          </cell>
          <cell r="K328">
            <v>18</v>
          </cell>
          <cell r="L328">
            <v>18</v>
          </cell>
          <cell r="M328">
            <v>18</v>
          </cell>
          <cell r="N328">
            <v>15</v>
          </cell>
        </row>
        <row r="329">
          <cell r="I329">
            <v>4018</v>
          </cell>
          <cell r="J329" t="str">
            <v>ドア</v>
          </cell>
          <cell r="K329">
            <v>18</v>
          </cell>
          <cell r="L329">
            <v>18</v>
          </cell>
          <cell r="M329">
            <v>18</v>
          </cell>
          <cell r="N329">
            <v>15</v>
          </cell>
        </row>
        <row r="330">
          <cell r="I330">
            <v>4019</v>
          </cell>
          <cell r="J330" t="str">
            <v>シャッタ</v>
          </cell>
          <cell r="K330">
            <v>18</v>
          </cell>
          <cell r="L330">
            <v>18</v>
          </cell>
          <cell r="M330">
            <v>18</v>
          </cell>
          <cell r="N330">
            <v>15</v>
          </cell>
        </row>
        <row r="331">
          <cell r="I331">
            <v>4020</v>
          </cell>
          <cell r="J331" t="str">
            <v>オーバースライダ</v>
          </cell>
          <cell r="K331">
            <v>18</v>
          </cell>
          <cell r="L331">
            <v>18</v>
          </cell>
          <cell r="M331">
            <v>18</v>
          </cell>
          <cell r="N331">
            <v>15</v>
          </cell>
        </row>
        <row r="332">
          <cell r="I332">
            <v>4021</v>
          </cell>
          <cell r="J332" t="str">
            <v>パーテーション</v>
          </cell>
          <cell r="K332">
            <v>18</v>
          </cell>
          <cell r="L332">
            <v>18</v>
          </cell>
          <cell r="M332">
            <v>18</v>
          </cell>
          <cell r="N332">
            <v>15</v>
          </cell>
        </row>
        <row r="333">
          <cell r="I333">
            <v>4022</v>
          </cell>
          <cell r="J333" t="str">
            <v>笠木</v>
          </cell>
          <cell r="K333">
            <v>18</v>
          </cell>
          <cell r="L333">
            <v>18</v>
          </cell>
          <cell r="M333">
            <v>18</v>
          </cell>
          <cell r="N333">
            <v>15</v>
          </cell>
        </row>
        <row r="334">
          <cell r="I334">
            <v>4023</v>
          </cell>
          <cell r="J334" t="str">
            <v>手摺</v>
          </cell>
          <cell r="K334">
            <v>18</v>
          </cell>
          <cell r="L334">
            <v>18</v>
          </cell>
          <cell r="M334">
            <v>18</v>
          </cell>
          <cell r="N334">
            <v>15</v>
          </cell>
        </row>
        <row r="335">
          <cell r="I335">
            <v>4024</v>
          </cell>
          <cell r="J335" t="str">
            <v>EXP金物</v>
          </cell>
          <cell r="K335">
            <v>18</v>
          </cell>
          <cell r="L335">
            <v>18</v>
          </cell>
          <cell r="M335">
            <v>18</v>
          </cell>
          <cell r="N335">
            <v>15</v>
          </cell>
        </row>
        <row r="336">
          <cell r="I336">
            <v>4025</v>
          </cell>
          <cell r="J336" t="str">
            <v>梯子</v>
          </cell>
          <cell r="K336">
            <v>18</v>
          </cell>
          <cell r="L336">
            <v>18</v>
          </cell>
          <cell r="M336">
            <v>18</v>
          </cell>
          <cell r="N336">
            <v>15</v>
          </cell>
        </row>
        <row r="337">
          <cell r="I337">
            <v>4026</v>
          </cell>
          <cell r="J337" t="str">
            <v>タラップ</v>
          </cell>
          <cell r="K337">
            <v>18</v>
          </cell>
          <cell r="L337">
            <v>18</v>
          </cell>
          <cell r="M337">
            <v>18</v>
          </cell>
          <cell r="N337">
            <v>15</v>
          </cell>
        </row>
        <row r="338">
          <cell r="I338">
            <v>4027</v>
          </cell>
          <cell r="J338" t="str">
            <v>ルーフドレン</v>
          </cell>
          <cell r="K338">
            <v>18</v>
          </cell>
          <cell r="L338">
            <v>18</v>
          </cell>
          <cell r="M338">
            <v>18</v>
          </cell>
          <cell r="N338">
            <v>15</v>
          </cell>
        </row>
        <row r="339">
          <cell r="I339">
            <v>4028</v>
          </cell>
          <cell r="J339" t="str">
            <v>階段</v>
          </cell>
          <cell r="K339">
            <v>18</v>
          </cell>
          <cell r="L339">
            <v>18</v>
          </cell>
          <cell r="M339">
            <v>18</v>
          </cell>
          <cell r="N339">
            <v>15</v>
          </cell>
        </row>
        <row r="340">
          <cell r="I340">
            <v>4029</v>
          </cell>
          <cell r="J340" t="str">
            <v>鉄蓋（車道部）</v>
          </cell>
          <cell r="K340">
            <v>15</v>
          </cell>
          <cell r="L340">
            <v>18</v>
          </cell>
          <cell r="M340">
            <v>18</v>
          </cell>
          <cell r="N340">
            <v>15</v>
          </cell>
        </row>
        <row r="341">
          <cell r="I341">
            <v>4030</v>
          </cell>
          <cell r="J341" t="str">
            <v>鉄蓋（その他）</v>
          </cell>
          <cell r="K341">
            <v>30</v>
          </cell>
          <cell r="L341">
            <v>18</v>
          </cell>
          <cell r="M341">
            <v>18</v>
          </cell>
          <cell r="N341">
            <v>15</v>
          </cell>
        </row>
        <row r="342">
          <cell r="I342">
            <v>4031</v>
          </cell>
          <cell r="J342" t="str">
            <v>鉄筋コンクリート造または鉄筋鉄骨コンクリート造</v>
          </cell>
          <cell r="K342">
            <v>50</v>
          </cell>
          <cell r="L342">
            <v>50</v>
          </cell>
          <cell r="M342">
            <v>65</v>
          </cell>
          <cell r="N342">
            <v>20</v>
          </cell>
        </row>
        <row r="343">
          <cell r="I343">
            <v>4032</v>
          </cell>
          <cell r="J343" t="str">
            <v>金属造</v>
          </cell>
          <cell r="K343">
            <v>35</v>
          </cell>
          <cell r="L343">
            <v>35</v>
          </cell>
          <cell r="M343">
            <v>45</v>
          </cell>
          <cell r="N343">
            <v>20</v>
          </cell>
        </row>
        <row r="344">
          <cell r="I344">
            <v>4033</v>
          </cell>
          <cell r="J344" t="str">
            <v>金属造（処理施設上屋）</v>
          </cell>
          <cell r="K344">
            <v>25</v>
          </cell>
          <cell r="L344">
            <v>35</v>
          </cell>
          <cell r="M344">
            <v>45</v>
          </cell>
          <cell r="N344">
            <v>20</v>
          </cell>
        </row>
        <row r="345">
          <cell r="I345">
            <v>4034</v>
          </cell>
          <cell r="J345" t="str">
            <v>鉄筋コンクリート造または鉄筋鉄骨コンクリート造</v>
          </cell>
          <cell r="K345">
            <v>50</v>
          </cell>
          <cell r="L345">
            <v>50</v>
          </cell>
          <cell r="M345">
            <v>65</v>
          </cell>
          <cell r="N345">
            <v>20</v>
          </cell>
        </row>
        <row r="346">
          <cell r="I346">
            <v>4035</v>
          </cell>
          <cell r="J346" t="str">
            <v>金属造</v>
          </cell>
          <cell r="K346">
            <v>35</v>
          </cell>
          <cell r="L346">
            <v>35</v>
          </cell>
          <cell r="M346">
            <v>45</v>
          </cell>
          <cell r="N346">
            <v>20</v>
          </cell>
        </row>
        <row r="347">
          <cell r="I347">
            <v>4036</v>
          </cell>
          <cell r="J347" t="str">
            <v>金属造（処理施設上屋）</v>
          </cell>
          <cell r="K347">
            <v>25</v>
          </cell>
          <cell r="L347">
            <v>35</v>
          </cell>
          <cell r="M347">
            <v>45</v>
          </cell>
          <cell r="N347">
            <v>20</v>
          </cell>
        </row>
        <row r="348">
          <cell r="I348">
            <v>4037</v>
          </cell>
          <cell r="J348" t="str">
            <v>内部防食</v>
          </cell>
          <cell r="K348">
            <v>10</v>
          </cell>
          <cell r="L348">
            <v>10</v>
          </cell>
          <cell r="N348">
            <v>10</v>
          </cell>
        </row>
        <row r="349">
          <cell r="I349">
            <v>4038</v>
          </cell>
          <cell r="J349" t="str">
            <v>手摺</v>
          </cell>
          <cell r="K349">
            <v>18</v>
          </cell>
          <cell r="L349">
            <v>18</v>
          </cell>
          <cell r="M349">
            <v>18</v>
          </cell>
          <cell r="N349">
            <v>15</v>
          </cell>
        </row>
        <row r="350">
          <cell r="I350">
            <v>4039</v>
          </cell>
          <cell r="J350" t="str">
            <v>グレーチング</v>
          </cell>
          <cell r="K350">
            <v>18</v>
          </cell>
          <cell r="L350">
            <v>18</v>
          </cell>
          <cell r="M350">
            <v>18</v>
          </cell>
          <cell r="N350">
            <v>15</v>
          </cell>
        </row>
        <row r="351">
          <cell r="I351">
            <v>4040</v>
          </cell>
          <cell r="J351" t="str">
            <v>簡易覆蓋</v>
          </cell>
          <cell r="K351">
            <v>18</v>
          </cell>
          <cell r="L351">
            <v>18</v>
          </cell>
          <cell r="M351">
            <v>18</v>
          </cell>
          <cell r="N351">
            <v>15</v>
          </cell>
        </row>
        <row r="352">
          <cell r="I352">
            <v>4041</v>
          </cell>
          <cell r="J352" t="str">
            <v>鉄筋コンクリート</v>
          </cell>
          <cell r="K352">
            <v>50</v>
          </cell>
          <cell r="L352">
            <v>50</v>
          </cell>
          <cell r="M352">
            <v>30</v>
          </cell>
          <cell r="N352">
            <v>20</v>
          </cell>
        </row>
        <row r="353">
          <cell r="I353">
            <v>4042</v>
          </cell>
          <cell r="J353" t="str">
            <v>鉄筋コンクリート</v>
          </cell>
          <cell r="K353">
            <v>50</v>
          </cell>
          <cell r="L353">
            <v>50</v>
          </cell>
          <cell r="M353">
            <v>30</v>
          </cell>
          <cell r="N353">
            <v>20</v>
          </cell>
        </row>
        <row r="354">
          <cell r="I354">
            <v>4043</v>
          </cell>
          <cell r="J354" t="str">
            <v>鉄筋コンクリート造または鉄筋鉄骨コンクリート造</v>
          </cell>
          <cell r="K354">
            <v>50</v>
          </cell>
          <cell r="L354">
            <v>50</v>
          </cell>
          <cell r="M354">
            <v>30</v>
          </cell>
          <cell r="N354">
            <v>20</v>
          </cell>
        </row>
        <row r="355">
          <cell r="I355">
            <v>4044</v>
          </cell>
          <cell r="J355" t="str">
            <v>金属造</v>
          </cell>
          <cell r="K355">
            <v>35</v>
          </cell>
          <cell r="L355">
            <v>35</v>
          </cell>
          <cell r="M355">
            <v>30</v>
          </cell>
          <cell r="N355">
            <v>20</v>
          </cell>
        </row>
        <row r="356">
          <cell r="I356">
            <v>4045</v>
          </cell>
          <cell r="J356" t="str">
            <v>金属造（処理施設上屋）</v>
          </cell>
          <cell r="K356">
            <v>25</v>
          </cell>
          <cell r="L356">
            <v>35</v>
          </cell>
          <cell r="M356">
            <v>30</v>
          </cell>
          <cell r="N356">
            <v>20</v>
          </cell>
        </row>
        <row r="357">
          <cell r="I357">
            <v>4046</v>
          </cell>
          <cell r="J357" t="str">
            <v>鉄筋コンクリート造または鉄筋鉄骨コンクリート造</v>
          </cell>
          <cell r="K357">
            <v>50</v>
          </cell>
          <cell r="L357">
            <v>50</v>
          </cell>
          <cell r="M357">
            <v>30</v>
          </cell>
          <cell r="N357">
            <v>20</v>
          </cell>
        </row>
        <row r="358">
          <cell r="I358">
            <v>4047</v>
          </cell>
          <cell r="J358" t="str">
            <v>金属造</v>
          </cell>
          <cell r="K358">
            <v>35</v>
          </cell>
          <cell r="L358">
            <v>35</v>
          </cell>
          <cell r="M358">
            <v>30</v>
          </cell>
          <cell r="N358">
            <v>20</v>
          </cell>
        </row>
        <row r="359">
          <cell r="I359">
            <v>4048</v>
          </cell>
          <cell r="J359" t="str">
            <v>金属造（処理施設上屋）</v>
          </cell>
          <cell r="K359">
            <v>25</v>
          </cell>
          <cell r="L359">
            <v>35</v>
          </cell>
          <cell r="M359">
            <v>30</v>
          </cell>
          <cell r="N359">
            <v>20</v>
          </cell>
        </row>
        <row r="360">
          <cell r="I360">
            <v>4049</v>
          </cell>
          <cell r="J360" t="str">
            <v>鉄筋コンクリート造または鉄筋鉄骨コンクリート造</v>
          </cell>
          <cell r="K360">
            <v>50</v>
          </cell>
          <cell r="L360">
            <v>50</v>
          </cell>
          <cell r="M360">
            <v>30</v>
          </cell>
          <cell r="N360">
            <v>20</v>
          </cell>
        </row>
        <row r="361">
          <cell r="I361">
            <v>4050</v>
          </cell>
          <cell r="J361" t="str">
            <v>金属造</v>
          </cell>
          <cell r="K361">
            <v>35</v>
          </cell>
          <cell r="L361">
            <v>35</v>
          </cell>
          <cell r="M361">
            <v>30</v>
          </cell>
          <cell r="N361">
            <v>20</v>
          </cell>
        </row>
        <row r="362">
          <cell r="I362">
            <v>4051</v>
          </cell>
          <cell r="J362" t="str">
            <v>金属造（処理施設上屋）</v>
          </cell>
          <cell r="K362">
            <v>25</v>
          </cell>
          <cell r="L362">
            <v>35</v>
          </cell>
          <cell r="M362">
            <v>30</v>
          </cell>
          <cell r="N362">
            <v>20</v>
          </cell>
        </row>
        <row r="363">
          <cell r="I363">
            <v>4052</v>
          </cell>
          <cell r="J363" t="str">
            <v>鉄筋コンクリート造または鉄筋鉄骨コンクリート造</v>
          </cell>
          <cell r="K363">
            <v>50</v>
          </cell>
          <cell r="L363">
            <v>50</v>
          </cell>
          <cell r="M363">
            <v>30</v>
          </cell>
          <cell r="N363">
            <v>20</v>
          </cell>
        </row>
        <row r="364">
          <cell r="I364">
            <v>4053</v>
          </cell>
          <cell r="J364" t="str">
            <v>金属造</v>
          </cell>
          <cell r="K364">
            <v>35</v>
          </cell>
          <cell r="L364">
            <v>35</v>
          </cell>
          <cell r="M364">
            <v>30</v>
          </cell>
          <cell r="N364">
            <v>20</v>
          </cell>
        </row>
        <row r="365">
          <cell r="I365">
            <v>4054</v>
          </cell>
          <cell r="J365" t="str">
            <v>金属造（処理施設上屋）</v>
          </cell>
          <cell r="K365">
            <v>25</v>
          </cell>
          <cell r="L365">
            <v>35</v>
          </cell>
          <cell r="M365">
            <v>30</v>
          </cell>
          <cell r="N365">
            <v>20</v>
          </cell>
        </row>
        <row r="366">
          <cell r="I366">
            <v>4055</v>
          </cell>
          <cell r="J366" t="str">
            <v>内部防食</v>
          </cell>
          <cell r="K366">
            <v>10</v>
          </cell>
          <cell r="L366">
            <v>10</v>
          </cell>
          <cell r="N366">
            <v>10</v>
          </cell>
        </row>
        <row r="367">
          <cell r="I367">
            <v>4056</v>
          </cell>
          <cell r="J367" t="str">
            <v>手摺</v>
          </cell>
          <cell r="K367">
            <v>18</v>
          </cell>
          <cell r="L367">
            <v>18</v>
          </cell>
          <cell r="M367">
            <v>18</v>
          </cell>
          <cell r="N367">
            <v>15</v>
          </cell>
        </row>
        <row r="368">
          <cell r="I368">
            <v>4057</v>
          </cell>
          <cell r="J368" t="str">
            <v>グレーチング</v>
          </cell>
          <cell r="K368">
            <v>18</v>
          </cell>
          <cell r="L368">
            <v>18</v>
          </cell>
          <cell r="M368">
            <v>18</v>
          </cell>
          <cell r="N368">
            <v>15</v>
          </cell>
        </row>
        <row r="369">
          <cell r="I369">
            <v>4058</v>
          </cell>
          <cell r="J369" t="str">
            <v>簡易覆蓋</v>
          </cell>
          <cell r="K369">
            <v>18</v>
          </cell>
          <cell r="L369">
            <v>18</v>
          </cell>
          <cell r="M369">
            <v>18</v>
          </cell>
          <cell r="N369">
            <v>15</v>
          </cell>
        </row>
        <row r="370">
          <cell r="I370">
            <v>4059</v>
          </cell>
          <cell r="J370" t="str">
            <v>鉄筋コンクリート造</v>
          </cell>
          <cell r="K370">
            <v>45</v>
          </cell>
          <cell r="L370">
            <v>40</v>
          </cell>
          <cell r="M370">
            <v>30</v>
          </cell>
          <cell r="N370">
            <v>20</v>
          </cell>
        </row>
        <row r="371">
          <cell r="I371">
            <v>4060</v>
          </cell>
          <cell r="J371" t="str">
            <v>鉄筋コンクリート造</v>
          </cell>
          <cell r="K371">
            <v>45</v>
          </cell>
          <cell r="L371">
            <v>40</v>
          </cell>
          <cell r="M371">
            <v>30</v>
          </cell>
          <cell r="N371">
            <v>20</v>
          </cell>
        </row>
        <row r="372">
          <cell r="I372">
            <v>4061</v>
          </cell>
          <cell r="J372" t="str">
            <v>鉄筋コンクリート造</v>
          </cell>
          <cell r="K372">
            <v>45</v>
          </cell>
          <cell r="L372">
            <v>40</v>
          </cell>
          <cell r="M372">
            <v>30</v>
          </cell>
          <cell r="N372">
            <v>20</v>
          </cell>
        </row>
        <row r="373">
          <cell r="I373">
            <v>4062</v>
          </cell>
          <cell r="J373" t="str">
            <v>鉄筋コンクリート造</v>
          </cell>
          <cell r="K373">
            <v>45</v>
          </cell>
          <cell r="L373">
            <v>40</v>
          </cell>
          <cell r="M373">
            <v>30</v>
          </cell>
          <cell r="N373">
            <v>20</v>
          </cell>
        </row>
        <row r="374">
          <cell r="I374">
            <v>4063</v>
          </cell>
          <cell r="J374" t="str">
            <v>内部防食</v>
          </cell>
          <cell r="K374">
            <v>10</v>
          </cell>
          <cell r="L374">
            <v>10</v>
          </cell>
          <cell r="N374">
            <v>10</v>
          </cell>
        </row>
        <row r="375">
          <cell r="I375">
            <v>4064</v>
          </cell>
          <cell r="J375" t="str">
            <v>手摺</v>
          </cell>
          <cell r="K375">
            <v>18</v>
          </cell>
          <cell r="L375">
            <v>18</v>
          </cell>
          <cell r="M375">
            <v>18</v>
          </cell>
          <cell r="N375">
            <v>15</v>
          </cell>
        </row>
        <row r="376">
          <cell r="I376">
            <v>4065</v>
          </cell>
          <cell r="J376" t="str">
            <v>グレーチング</v>
          </cell>
          <cell r="K376">
            <v>18</v>
          </cell>
          <cell r="L376">
            <v>18</v>
          </cell>
          <cell r="M376">
            <v>18</v>
          </cell>
          <cell r="N376">
            <v>15</v>
          </cell>
        </row>
        <row r="377">
          <cell r="I377">
            <v>4066</v>
          </cell>
          <cell r="J377" t="str">
            <v>簡易覆蓋</v>
          </cell>
          <cell r="K377">
            <v>18</v>
          </cell>
          <cell r="L377">
            <v>18</v>
          </cell>
          <cell r="M377">
            <v>18</v>
          </cell>
          <cell r="N377">
            <v>15</v>
          </cell>
        </row>
        <row r="378">
          <cell r="I378">
            <v>4067</v>
          </cell>
          <cell r="J378" t="str">
            <v>舗装_アスファルト</v>
          </cell>
          <cell r="K378">
            <v>10</v>
          </cell>
          <cell r="L378">
            <v>10</v>
          </cell>
          <cell r="M378">
            <v>10</v>
          </cell>
        </row>
        <row r="379">
          <cell r="I379">
            <v>4068</v>
          </cell>
          <cell r="J379" t="str">
            <v>舗装_鉄筋コンクリート</v>
          </cell>
          <cell r="K379">
            <v>15</v>
          </cell>
          <cell r="L379">
            <v>15</v>
          </cell>
          <cell r="M379">
            <v>15</v>
          </cell>
        </row>
        <row r="380">
          <cell r="I380">
            <v>4069</v>
          </cell>
          <cell r="J380" t="str">
            <v>舗装_コンクリート製品</v>
          </cell>
          <cell r="K380">
            <v>15</v>
          </cell>
          <cell r="L380">
            <v>15</v>
          </cell>
          <cell r="M380">
            <v>15</v>
          </cell>
        </row>
        <row r="381">
          <cell r="I381">
            <v>4070</v>
          </cell>
          <cell r="J381" t="str">
            <v>路盤</v>
          </cell>
          <cell r="K381">
            <v>15</v>
          </cell>
        </row>
        <row r="382">
          <cell r="I382">
            <v>4071</v>
          </cell>
          <cell r="J382" t="str">
            <v>縁石</v>
          </cell>
          <cell r="K382">
            <v>15</v>
          </cell>
        </row>
        <row r="383">
          <cell r="I383">
            <v>4072</v>
          </cell>
          <cell r="J383" t="str">
            <v>門・囲障_鉄筋コンクリート</v>
          </cell>
          <cell r="K383">
            <v>30</v>
          </cell>
          <cell r="L383">
            <v>30</v>
          </cell>
          <cell r="M383">
            <v>35</v>
          </cell>
        </row>
        <row r="384">
          <cell r="I384">
            <v>4073</v>
          </cell>
          <cell r="J384" t="str">
            <v>門・囲障_石</v>
          </cell>
          <cell r="K384">
            <v>35</v>
          </cell>
          <cell r="L384">
            <v>35</v>
          </cell>
          <cell r="M384">
            <v>35</v>
          </cell>
        </row>
        <row r="385">
          <cell r="I385">
            <v>4074</v>
          </cell>
          <cell r="J385" t="str">
            <v>門・囲障_金属</v>
          </cell>
          <cell r="K385">
            <v>10</v>
          </cell>
          <cell r="L385">
            <v>10</v>
          </cell>
        </row>
        <row r="386">
          <cell r="I386">
            <v>4075</v>
          </cell>
          <cell r="J386" t="str">
            <v>倉庫・材料置場_鉄筋コンクリート</v>
          </cell>
          <cell r="K386">
            <v>50</v>
          </cell>
          <cell r="L386">
            <v>50</v>
          </cell>
          <cell r="M386">
            <v>35</v>
          </cell>
          <cell r="N386">
            <v>50</v>
          </cell>
        </row>
        <row r="387">
          <cell r="I387">
            <v>4076</v>
          </cell>
          <cell r="J387" t="str">
            <v>倉庫・材料置場_金属</v>
          </cell>
          <cell r="K387">
            <v>35</v>
          </cell>
          <cell r="L387">
            <v>35</v>
          </cell>
          <cell r="M387">
            <v>20</v>
          </cell>
          <cell r="N387">
            <v>20</v>
          </cell>
        </row>
        <row r="388">
          <cell r="I388">
            <v>4077</v>
          </cell>
          <cell r="J388" t="str">
            <v>擁壁、堤防</v>
          </cell>
          <cell r="K388">
            <v>50</v>
          </cell>
          <cell r="L388">
            <v>50</v>
          </cell>
          <cell r="M388">
            <v>50</v>
          </cell>
        </row>
        <row r="389">
          <cell r="I389">
            <v>4078</v>
          </cell>
          <cell r="J389" t="str">
            <v>排水施設</v>
          </cell>
          <cell r="K389">
            <v>50</v>
          </cell>
        </row>
        <row r="390">
          <cell r="I390">
            <v>4079</v>
          </cell>
          <cell r="J390" t="str">
            <v>外灯</v>
          </cell>
          <cell r="K390">
            <v>25</v>
          </cell>
          <cell r="L390">
            <v>10</v>
          </cell>
          <cell r="M390">
            <v>10</v>
          </cell>
          <cell r="N390">
            <v>10</v>
          </cell>
        </row>
        <row r="391">
          <cell r="I391">
            <v>4080</v>
          </cell>
          <cell r="J391" t="str">
            <v>鉄筋コンクリート</v>
          </cell>
          <cell r="K391">
            <v>50</v>
          </cell>
          <cell r="L391">
            <v>50</v>
          </cell>
          <cell r="N391">
            <v>50</v>
          </cell>
        </row>
        <row r="392">
          <cell r="I392">
            <v>4081</v>
          </cell>
          <cell r="J392" t="str">
            <v>鉄筋コンクリート</v>
          </cell>
          <cell r="K392">
            <v>50</v>
          </cell>
          <cell r="L392">
            <v>50</v>
          </cell>
          <cell r="M392">
            <v>30</v>
          </cell>
          <cell r="N392">
            <v>20</v>
          </cell>
        </row>
        <row r="393">
          <cell r="I393">
            <v>4082</v>
          </cell>
          <cell r="J393" t="str">
            <v>遠心力鉄筋コンクリート</v>
          </cell>
          <cell r="K393">
            <v>50</v>
          </cell>
          <cell r="L393">
            <v>50</v>
          </cell>
          <cell r="M393">
            <v>30</v>
          </cell>
          <cell r="N393">
            <v>20</v>
          </cell>
        </row>
        <row r="394">
          <cell r="I394">
            <v>4083</v>
          </cell>
          <cell r="J394" t="str">
            <v>陶</v>
          </cell>
          <cell r="K394">
            <v>50</v>
          </cell>
          <cell r="L394">
            <v>50</v>
          </cell>
          <cell r="M394">
            <v>10</v>
          </cell>
          <cell r="N394">
            <v>20</v>
          </cell>
        </row>
        <row r="395">
          <cell r="I395">
            <v>4084</v>
          </cell>
          <cell r="J395" t="str">
            <v>硬質塩化ビニル</v>
          </cell>
          <cell r="K395">
            <v>50</v>
          </cell>
          <cell r="L395">
            <v>50</v>
          </cell>
          <cell r="M395">
            <v>10</v>
          </cell>
          <cell r="N395">
            <v>20</v>
          </cell>
        </row>
        <row r="396">
          <cell r="I396">
            <v>4085</v>
          </cell>
          <cell r="J396" t="str">
            <v>FRPM</v>
          </cell>
          <cell r="K396">
            <v>50</v>
          </cell>
          <cell r="L396">
            <v>50</v>
          </cell>
          <cell r="M396">
            <v>10</v>
          </cell>
          <cell r="N396">
            <v>20</v>
          </cell>
        </row>
        <row r="397">
          <cell r="I397">
            <v>4086</v>
          </cell>
          <cell r="J397" t="str">
            <v>鋳鉄</v>
          </cell>
          <cell r="K397">
            <v>50</v>
          </cell>
          <cell r="L397">
            <v>50</v>
          </cell>
          <cell r="M397">
            <v>30</v>
          </cell>
          <cell r="N397">
            <v>20</v>
          </cell>
        </row>
        <row r="398">
          <cell r="I398">
            <v>4087</v>
          </cell>
          <cell r="J398" t="str">
            <v>ダクタイル鋳鉄</v>
          </cell>
          <cell r="K398">
            <v>50</v>
          </cell>
          <cell r="L398">
            <v>50</v>
          </cell>
          <cell r="M398">
            <v>30</v>
          </cell>
          <cell r="N398">
            <v>20</v>
          </cell>
        </row>
        <row r="399">
          <cell r="I399">
            <v>4088</v>
          </cell>
          <cell r="J399" t="str">
            <v>鋼</v>
          </cell>
          <cell r="K399">
            <v>50</v>
          </cell>
          <cell r="L399">
            <v>50</v>
          </cell>
          <cell r="M399">
            <v>15</v>
          </cell>
          <cell r="N399">
            <v>20</v>
          </cell>
        </row>
        <row r="400">
          <cell r="I400">
            <v>4089</v>
          </cell>
          <cell r="J400" t="str">
            <v>コンクリート</v>
          </cell>
          <cell r="K400">
            <v>50</v>
          </cell>
          <cell r="L400">
            <v>50</v>
          </cell>
          <cell r="M400">
            <v>20</v>
          </cell>
          <cell r="N400">
            <v>20</v>
          </cell>
        </row>
        <row r="401">
          <cell r="I401">
            <v>4090</v>
          </cell>
          <cell r="J401" t="str">
            <v>レジンコンクリート</v>
          </cell>
          <cell r="K401">
            <v>50</v>
          </cell>
          <cell r="L401">
            <v>50</v>
          </cell>
          <cell r="M401">
            <v>20</v>
          </cell>
          <cell r="N401">
            <v>20</v>
          </cell>
        </row>
        <row r="402">
          <cell r="I402">
            <v>4091</v>
          </cell>
          <cell r="J402" t="str">
            <v>コンクリート</v>
          </cell>
          <cell r="K402">
            <v>50</v>
          </cell>
          <cell r="L402">
            <v>50</v>
          </cell>
          <cell r="M402">
            <v>30</v>
          </cell>
          <cell r="N402">
            <v>15</v>
          </cell>
        </row>
        <row r="403">
          <cell r="I403">
            <v>4092</v>
          </cell>
          <cell r="J403" t="str">
            <v>硬質塩化ビニル</v>
          </cell>
          <cell r="K403">
            <v>50</v>
          </cell>
          <cell r="L403">
            <v>50</v>
          </cell>
          <cell r="M403">
            <v>10</v>
          </cell>
          <cell r="N403">
            <v>15</v>
          </cell>
        </row>
        <row r="404">
          <cell r="I404">
            <v>4093</v>
          </cell>
          <cell r="J404" t="str">
            <v>硬質塩化ビニル</v>
          </cell>
          <cell r="K404">
            <v>50</v>
          </cell>
          <cell r="L404">
            <v>50</v>
          </cell>
          <cell r="M404">
            <v>10</v>
          </cell>
          <cell r="N404">
            <v>20</v>
          </cell>
        </row>
        <row r="405">
          <cell r="I405">
            <v>4094</v>
          </cell>
          <cell r="J405" t="str">
            <v>陶</v>
          </cell>
          <cell r="K405">
            <v>50</v>
          </cell>
          <cell r="L405">
            <v>50</v>
          </cell>
          <cell r="M405">
            <v>10</v>
          </cell>
          <cell r="N405">
            <v>20</v>
          </cell>
        </row>
        <row r="406">
          <cell r="I406">
            <v>4095</v>
          </cell>
          <cell r="J406" t="str">
            <v>遠心力鉄筋コンクリート</v>
          </cell>
          <cell r="K406">
            <v>50</v>
          </cell>
          <cell r="L406">
            <v>50</v>
          </cell>
          <cell r="M406">
            <v>20</v>
          </cell>
          <cell r="N406">
            <v>20</v>
          </cell>
        </row>
        <row r="407">
          <cell r="I407">
            <v>4096</v>
          </cell>
          <cell r="J407" t="str">
            <v>本体（鉄筋コンクリート）</v>
          </cell>
          <cell r="K407">
            <v>50</v>
          </cell>
          <cell r="L407">
            <v>50</v>
          </cell>
          <cell r="M407">
            <v>30</v>
          </cell>
          <cell r="N407">
            <v>20</v>
          </cell>
        </row>
        <row r="408">
          <cell r="I408">
            <v>4097</v>
          </cell>
          <cell r="J408" t="str">
            <v>本体（硬質塩化ビニル製）</v>
          </cell>
          <cell r="K408">
            <v>50</v>
          </cell>
          <cell r="L408">
            <v>50</v>
          </cell>
          <cell r="M408">
            <v>30</v>
          </cell>
          <cell r="N408">
            <v>20</v>
          </cell>
        </row>
        <row r="409">
          <cell r="I409">
            <v>4098</v>
          </cell>
          <cell r="J409" t="str">
            <v>本体（レジンコンクリート製）</v>
          </cell>
          <cell r="K409">
            <v>50</v>
          </cell>
          <cell r="L409">
            <v>50</v>
          </cell>
          <cell r="M409">
            <v>30</v>
          </cell>
          <cell r="N409">
            <v>20</v>
          </cell>
        </row>
        <row r="410">
          <cell r="I410">
            <v>4099</v>
          </cell>
          <cell r="J410" t="str">
            <v>鉄蓋（車道部）</v>
          </cell>
          <cell r="K410">
            <v>15</v>
          </cell>
          <cell r="L410">
            <v>7</v>
          </cell>
          <cell r="N410">
            <v>7</v>
          </cell>
        </row>
        <row r="411">
          <cell r="I411">
            <v>4100</v>
          </cell>
          <cell r="J411" t="str">
            <v>鉄蓋（その他）</v>
          </cell>
          <cell r="K411">
            <v>30</v>
          </cell>
          <cell r="L411">
            <v>15</v>
          </cell>
          <cell r="N411">
            <v>15</v>
          </cell>
        </row>
        <row r="412">
          <cell r="I412">
            <v>4101</v>
          </cell>
          <cell r="J412" t="str">
            <v>内部防食</v>
          </cell>
          <cell r="K412">
            <v>10</v>
          </cell>
          <cell r="L412">
            <v>10</v>
          </cell>
          <cell r="N412">
            <v>10</v>
          </cell>
        </row>
        <row r="413">
          <cell r="I413">
            <v>4102</v>
          </cell>
          <cell r="J413" t="str">
            <v>揚水ポンプ</v>
          </cell>
          <cell r="K413">
            <v>15</v>
          </cell>
          <cell r="L413">
            <v>20</v>
          </cell>
          <cell r="M413">
            <v>15</v>
          </cell>
          <cell r="N413">
            <v>15</v>
          </cell>
        </row>
        <row r="414">
          <cell r="I414">
            <v>4103</v>
          </cell>
          <cell r="J414" t="str">
            <v>電気温水器</v>
          </cell>
          <cell r="K414">
            <v>15</v>
          </cell>
          <cell r="L414">
            <v>15</v>
          </cell>
          <cell r="M414">
            <v>15</v>
          </cell>
          <cell r="N414">
            <v>15</v>
          </cell>
        </row>
        <row r="415">
          <cell r="I415">
            <v>4104</v>
          </cell>
          <cell r="J415" t="str">
            <v>給湯ボイラ</v>
          </cell>
          <cell r="K415">
            <v>15</v>
          </cell>
          <cell r="L415">
            <v>15</v>
          </cell>
          <cell r="M415">
            <v>15</v>
          </cell>
          <cell r="N415">
            <v>15</v>
          </cell>
        </row>
        <row r="416">
          <cell r="I416">
            <v>4105</v>
          </cell>
          <cell r="J416" t="str">
            <v>衛生器具</v>
          </cell>
          <cell r="K416">
            <v>15</v>
          </cell>
          <cell r="L416">
            <v>15</v>
          </cell>
          <cell r="M416">
            <v>15</v>
          </cell>
          <cell r="N416">
            <v>15</v>
          </cell>
        </row>
        <row r="417">
          <cell r="I417">
            <v>4106</v>
          </cell>
          <cell r="J417" t="str">
            <v>ガス設備</v>
          </cell>
          <cell r="K417">
            <v>15</v>
          </cell>
          <cell r="L417">
            <v>15</v>
          </cell>
          <cell r="M417">
            <v>15</v>
          </cell>
          <cell r="N417">
            <v>15</v>
          </cell>
        </row>
        <row r="418">
          <cell r="I418">
            <v>4107</v>
          </cell>
          <cell r="J418" t="str">
            <v>ガス給湯器</v>
          </cell>
          <cell r="K418">
            <v>15</v>
          </cell>
          <cell r="L418">
            <v>15</v>
          </cell>
          <cell r="M418">
            <v>15</v>
          </cell>
          <cell r="N418">
            <v>15</v>
          </cell>
        </row>
        <row r="419">
          <cell r="I419">
            <v>4108</v>
          </cell>
          <cell r="J419" t="str">
            <v>床排水ポンプ</v>
          </cell>
          <cell r="K419">
            <v>15</v>
          </cell>
          <cell r="L419">
            <v>20</v>
          </cell>
          <cell r="M419">
            <v>15</v>
          </cell>
          <cell r="N419">
            <v>15</v>
          </cell>
        </row>
        <row r="420">
          <cell r="I420">
            <v>4109</v>
          </cell>
          <cell r="J420" t="str">
            <v>給水管・水栓・排水管・ガス管</v>
          </cell>
          <cell r="K420">
            <v>15</v>
          </cell>
          <cell r="L420">
            <v>15</v>
          </cell>
          <cell r="M420">
            <v>15</v>
          </cell>
          <cell r="N420">
            <v>15</v>
          </cell>
        </row>
        <row r="421">
          <cell r="I421">
            <v>4110</v>
          </cell>
          <cell r="J421" t="str">
            <v>受水槽・高架水槽</v>
          </cell>
          <cell r="K421">
            <v>40</v>
          </cell>
          <cell r="L421">
            <v>15</v>
          </cell>
          <cell r="M421">
            <v>30</v>
          </cell>
          <cell r="N421">
            <v>15</v>
          </cell>
        </row>
        <row r="422">
          <cell r="I422">
            <v>4111</v>
          </cell>
          <cell r="J422" t="str">
            <v>受水槽・高架水槽（金属製及び合成樹脂製）</v>
          </cell>
          <cell r="K422">
            <v>15</v>
          </cell>
          <cell r="L422">
            <v>15</v>
          </cell>
          <cell r="M422">
            <v>15</v>
          </cell>
          <cell r="N422">
            <v>15</v>
          </cell>
        </row>
        <row r="423">
          <cell r="I423">
            <v>4112</v>
          </cell>
          <cell r="J423" t="str">
            <v>温水ボイラ</v>
          </cell>
          <cell r="K423">
            <v>15</v>
          </cell>
          <cell r="L423">
            <v>15</v>
          </cell>
          <cell r="M423">
            <v>15</v>
          </cell>
          <cell r="N423">
            <v>15</v>
          </cell>
        </row>
        <row r="424">
          <cell r="I424">
            <v>4113</v>
          </cell>
          <cell r="J424" t="str">
            <v>温風暖房器</v>
          </cell>
          <cell r="K424">
            <v>15</v>
          </cell>
          <cell r="L424">
            <v>15</v>
          </cell>
          <cell r="M424">
            <v>15</v>
          </cell>
          <cell r="N424">
            <v>15</v>
          </cell>
        </row>
        <row r="425">
          <cell r="I425">
            <v>4114</v>
          </cell>
          <cell r="J425" t="str">
            <v>ダクト</v>
          </cell>
          <cell r="K425">
            <v>15</v>
          </cell>
          <cell r="L425">
            <v>15</v>
          </cell>
          <cell r="M425">
            <v>15</v>
          </cell>
          <cell r="N425">
            <v>15</v>
          </cell>
        </row>
        <row r="426">
          <cell r="I426">
            <v>4115</v>
          </cell>
          <cell r="J426" t="str">
            <v>チラ－ユニット</v>
          </cell>
          <cell r="K426">
            <v>15</v>
          </cell>
          <cell r="L426">
            <v>15</v>
          </cell>
          <cell r="M426">
            <v>15</v>
          </cell>
          <cell r="N426">
            <v>15</v>
          </cell>
        </row>
        <row r="427">
          <cell r="I427">
            <v>4116</v>
          </cell>
          <cell r="J427" t="str">
            <v>冷凍機</v>
          </cell>
          <cell r="K427">
            <v>15</v>
          </cell>
          <cell r="L427">
            <v>15</v>
          </cell>
          <cell r="M427">
            <v>15</v>
          </cell>
          <cell r="N427">
            <v>15</v>
          </cell>
        </row>
        <row r="428">
          <cell r="I428">
            <v>4117</v>
          </cell>
          <cell r="J428" t="str">
            <v>ファンコイル</v>
          </cell>
          <cell r="K428">
            <v>15</v>
          </cell>
          <cell r="L428">
            <v>15</v>
          </cell>
          <cell r="M428">
            <v>15</v>
          </cell>
          <cell r="N428">
            <v>15</v>
          </cell>
        </row>
        <row r="429">
          <cell r="I429">
            <v>4118</v>
          </cell>
          <cell r="J429" t="str">
            <v>熱交換器</v>
          </cell>
          <cell r="K429">
            <v>15</v>
          </cell>
          <cell r="L429">
            <v>15</v>
          </cell>
          <cell r="M429">
            <v>15</v>
          </cell>
          <cell r="N429">
            <v>15</v>
          </cell>
        </row>
        <row r="430">
          <cell r="I430">
            <v>4119</v>
          </cell>
          <cell r="J430" t="str">
            <v>オイルポンプ</v>
          </cell>
          <cell r="K430">
            <v>15</v>
          </cell>
          <cell r="L430">
            <v>15</v>
          </cell>
          <cell r="M430">
            <v>15</v>
          </cell>
          <cell r="N430">
            <v>15</v>
          </cell>
        </row>
        <row r="431">
          <cell r="I431">
            <v>4120</v>
          </cell>
          <cell r="J431" t="str">
            <v>燃料タンク</v>
          </cell>
          <cell r="K431">
            <v>15</v>
          </cell>
          <cell r="L431">
            <v>15</v>
          </cell>
          <cell r="M431">
            <v>15</v>
          </cell>
          <cell r="N431">
            <v>15</v>
          </cell>
        </row>
        <row r="432">
          <cell r="I432">
            <v>4121</v>
          </cell>
          <cell r="J432" t="str">
            <v>膨張タンク</v>
          </cell>
          <cell r="K432">
            <v>15</v>
          </cell>
          <cell r="L432">
            <v>15</v>
          </cell>
          <cell r="M432">
            <v>15</v>
          </cell>
          <cell r="N432">
            <v>15</v>
          </cell>
        </row>
        <row r="433">
          <cell r="I433">
            <v>4122</v>
          </cell>
          <cell r="J433" t="str">
            <v>エアコン（含パッケージエアコン）</v>
          </cell>
          <cell r="K433">
            <v>15</v>
          </cell>
          <cell r="L433">
            <v>15</v>
          </cell>
          <cell r="M433">
            <v>15</v>
          </cell>
          <cell r="N433">
            <v>15</v>
          </cell>
        </row>
        <row r="434">
          <cell r="I434">
            <v>4123</v>
          </cell>
          <cell r="J434" t="str">
            <v>冷却・循環ポンプ</v>
          </cell>
          <cell r="K434">
            <v>15</v>
          </cell>
          <cell r="L434">
            <v>15</v>
          </cell>
          <cell r="M434">
            <v>15</v>
          </cell>
          <cell r="N434">
            <v>15</v>
          </cell>
        </row>
        <row r="435">
          <cell r="I435">
            <v>4124</v>
          </cell>
          <cell r="J435" t="str">
            <v>クーリングタワー</v>
          </cell>
          <cell r="K435">
            <v>15</v>
          </cell>
          <cell r="L435">
            <v>15</v>
          </cell>
          <cell r="M435">
            <v>15</v>
          </cell>
          <cell r="N435">
            <v>15</v>
          </cell>
        </row>
        <row r="436">
          <cell r="I436">
            <v>4125</v>
          </cell>
          <cell r="J436" t="str">
            <v>ファン</v>
          </cell>
          <cell r="K436">
            <v>15</v>
          </cell>
          <cell r="L436">
            <v>15</v>
          </cell>
          <cell r="M436">
            <v>15</v>
          </cell>
          <cell r="N436">
            <v>15</v>
          </cell>
        </row>
        <row r="437">
          <cell r="I437">
            <v>4126</v>
          </cell>
          <cell r="J437" t="str">
            <v>エアカーテン</v>
          </cell>
          <cell r="K437">
            <v>15</v>
          </cell>
          <cell r="L437">
            <v>15</v>
          </cell>
          <cell r="M437">
            <v>15</v>
          </cell>
          <cell r="N437">
            <v>15</v>
          </cell>
        </row>
        <row r="438">
          <cell r="I438">
            <v>4127</v>
          </cell>
          <cell r="J438" t="str">
            <v>電灯分電盤</v>
          </cell>
          <cell r="K438">
            <v>15</v>
          </cell>
          <cell r="L438">
            <v>15</v>
          </cell>
          <cell r="M438">
            <v>15</v>
          </cell>
          <cell r="N438">
            <v>10</v>
          </cell>
        </row>
        <row r="439">
          <cell r="I439">
            <v>4128</v>
          </cell>
          <cell r="J439" t="str">
            <v>照明器具</v>
          </cell>
          <cell r="K439">
            <v>15</v>
          </cell>
          <cell r="L439">
            <v>15</v>
          </cell>
          <cell r="M439">
            <v>15</v>
          </cell>
          <cell r="N439">
            <v>10</v>
          </cell>
        </row>
        <row r="440">
          <cell r="I440">
            <v>4129</v>
          </cell>
          <cell r="J440" t="str">
            <v>アンプ</v>
          </cell>
          <cell r="K440">
            <v>15</v>
          </cell>
          <cell r="L440">
            <v>9</v>
          </cell>
          <cell r="M440">
            <v>15</v>
          </cell>
          <cell r="N440">
            <v>10</v>
          </cell>
        </row>
        <row r="441">
          <cell r="I441">
            <v>4130</v>
          </cell>
          <cell r="J441" t="str">
            <v>アンプ（処理施設上屋）</v>
          </cell>
          <cell r="K441">
            <v>10</v>
          </cell>
          <cell r="L441">
            <v>9</v>
          </cell>
          <cell r="M441">
            <v>15</v>
          </cell>
          <cell r="N441">
            <v>10</v>
          </cell>
        </row>
        <row r="442">
          <cell r="I442">
            <v>4131</v>
          </cell>
          <cell r="J442" t="str">
            <v>スピーカ</v>
          </cell>
          <cell r="K442">
            <v>15</v>
          </cell>
          <cell r="L442">
            <v>9</v>
          </cell>
          <cell r="M442">
            <v>15</v>
          </cell>
          <cell r="N442">
            <v>10</v>
          </cell>
        </row>
        <row r="443">
          <cell r="I443">
            <v>4132</v>
          </cell>
          <cell r="J443" t="str">
            <v>スピーカ（処理施設上屋）</v>
          </cell>
          <cell r="K443">
            <v>10</v>
          </cell>
          <cell r="L443">
            <v>9</v>
          </cell>
          <cell r="M443">
            <v>15</v>
          </cell>
          <cell r="N443">
            <v>10</v>
          </cell>
        </row>
        <row r="444">
          <cell r="I444">
            <v>4133</v>
          </cell>
          <cell r="J444" t="str">
            <v>交換機</v>
          </cell>
          <cell r="K444">
            <v>15</v>
          </cell>
          <cell r="L444">
            <v>9</v>
          </cell>
          <cell r="M444">
            <v>15</v>
          </cell>
          <cell r="N444">
            <v>10</v>
          </cell>
        </row>
        <row r="445">
          <cell r="I445">
            <v>4134</v>
          </cell>
          <cell r="J445" t="str">
            <v>交換機（処理施設上屋）</v>
          </cell>
          <cell r="K445">
            <v>10</v>
          </cell>
          <cell r="L445">
            <v>9</v>
          </cell>
          <cell r="M445">
            <v>15</v>
          </cell>
          <cell r="N445">
            <v>10</v>
          </cell>
        </row>
        <row r="446">
          <cell r="I446">
            <v>4135</v>
          </cell>
          <cell r="J446" t="str">
            <v>電話機類</v>
          </cell>
          <cell r="K446">
            <v>15</v>
          </cell>
          <cell r="L446">
            <v>9</v>
          </cell>
          <cell r="M446">
            <v>15</v>
          </cell>
          <cell r="N446">
            <v>10</v>
          </cell>
        </row>
        <row r="447">
          <cell r="I447">
            <v>4136</v>
          </cell>
          <cell r="J447" t="str">
            <v>電話機類（処理施設上屋）</v>
          </cell>
          <cell r="K447">
            <v>10</v>
          </cell>
          <cell r="L447">
            <v>9</v>
          </cell>
          <cell r="M447">
            <v>15</v>
          </cell>
          <cell r="N447">
            <v>10</v>
          </cell>
        </row>
        <row r="448">
          <cell r="I448">
            <v>4137</v>
          </cell>
          <cell r="J448" t="str">
            <v>避雷針</v>
          </cell>
          <cell r="K448">
            <v>15</v>
          </cell>
          <cell r="L448">
            <v>15</v>
          </cell>
          <cell r="M448">
            <v>15</v>
          </cell>
          <cell r="N448">
            <v>10</v>
          </cell>
        </row>
        <row r="449">
          <cell r="I449">
            <v>4138</v>
          </cell>
          <cell r="J449" t="str">
            <v>避雷針（処理施設上屋）</v>
          </cell>
          <cell r="K449">
            <v>10</v>
          </cell>
          <cell r="L449">
            <v>15</v>
          </cell>
          <cell r="M449">
            <v>15</v>
          </cell>
          <cell r="N449">
            <v>10</v>
          </cell>
        </row>
        <row r="450">
          <cell r="I450">
            <v>4139</v>
          </cell>
          <cell r="J450" t="str">
            <v>接地端子類</v>
          </cell>
          <cell r="K450">
            <v>15</v>
          </cell>
          <cell r="L450">
            <v>15</v>
          </cell>
          <cell r="M450">
            <v>15</v>
          </cell>
          <cell r="N450">
            <v>10</v>
          </cell>
        </row>
        <row r="451">
          <cell r="I451">
            <v>4140</v>
          </cell>
          <cell r="J451" t="str">
            <v>動力制御盤</v>
          </cell>
          <cell r="K451">
            <v>15</v>
          </cell>
          <cell r="L451">
            <v>15</v>
          </cell>
          <cell r="M451">
            <v>15</v>
          </cell>
          <cell r="N451">
            <v>10</v>
          </cell>
        </row>
        <row r="452">
          <cell r="I452">
            <v>4141</v>
          </cell>
          <cell r="J452" t="str">
            <v>配線・配管類・配線器具</v>
          </cell>
          <cell r="K452">
            <v>15</v>
          </cell>
          <cell r="L452">
            <v>15</v>
          </cell>
          <cell r="M452">
            <v>15</v>
          </cell>
          <cell r="N452">
            <v>10</v>
          </cell>
        </row>
        <row r="453">
          <cell r="I453">
            <v>4142</v>
          </cell>
          <cell r="J453" t="str">
            <v>受信機</v>
          </cell>
          <cell r="K453">
            <v>8</v>
          </cell>
          <cell r="L453">
            <v>8</v>
          </cell>
          <cell r="M453">
            <v>8</v>
          </cell>
          <cell r="N453">
            <v>8</v>
          </cell>
        </row>
        <row r="454">
          <cell r="I454">
            <v>4143</v>
          </cell>
          <cell r="J454" t="str">
            <v>感知器</v>
          </cell>
          <cell r="K454">
            <v>8</v>
          </cell>
          <cell r="L454">
            <v>8</v>
          </cell>
          <cell r="M454">
            <v>8</v>
          </cell>
          <cell r="N454">
            <v>8</v>
          </cell>
        </row>
        <row r="455">
          <cell r="I455">
            <v>4144</v>
          </cell>
          <cell r="J455" t="str">
            <v>スプリンクラ</v>
          </cell>
          <cell r="K455">
            <v>8</v>
          </cell>
          <cell r="L455">
            <v>8</v>
          </cell>
          <cell r="M455">
            <v>8</v>
          </cell>
          <cell r="N455">
            <v>8</v>
          </cell>
        </row>
        <row r="456">
          <cell r="I456">
            <v>4145</v>
          </cell>
          <cell r="J456" t="str">
            <v>防犯受信機</v>
          </cell>
          <cell r="K456">
            <v>8</v>
          </cell>
          <cell r="L456">
            <v>8</v>
          </cell>
          <cell r="M456">
            <v>8</v>
          </cell>
          <cell r="N456">
            <v>8</v>
          </cell>
        </row>
        <row r="457">
          <cell r="I457">
            <v>4146</v>
          </cell>
          <cell r="J457" t="str">
            <v>進入検知機</v>
          </cell>
          <cell r="K457">
            <v>8</v>
          </cell>
          <cell r="L457">
            <v>8</v>
          </cell>
          <cell r="M457">
            <v>8</v>
          </cell>
          <cell r="N457">
            <v>8</v>
          </cell>
        </row>
        <row r="458">
          <cell r="I458">
            <v>4147</v>
          </cell>
          <cell r="J458" t="str">
            <v>特殊消火装置</v>
          </cell>
          <cell r="K458">
            <v>8</v>
          </cell>
          <cell r="L458">
            <v>8</v>
          </cell>
          <cell r="M458">
            <v>8</v>
          </cell>
          <cell r="N458">
            <v>8</v>
          </cell>
        </row>
        <row r="459">
          <cell r="I459">
            <v>4148</v>
          </cell>
          <cell r="J459" t="str">
            <v>防火扉</v>
          </cell>
          <cell r="K459">
            <v>18</v>
          </cell>
        </row>
        <row r="460">
          <cell r="I460">
            <v>4149</v>
          </cell>
          <cell r="J460" t="str">
            <v>配線・配管類・配線器具</v>
          </cell>
          <cell r="K460">
            <v>15</v>
          </cell>
          <cell r="L460">
            <v>8</v>
          </cell>
          <cell r="N460">
            <v>8</v>
          </cell>
        </row>
        <row r="461">
          <cell r="I461">
            <v>4150</v>
          </cell>
          <cell r="J461" t="str">
            <v>エレベータ</v>
          </cell>
          <cell r="K461">
            <v>17</v>
          </cell>
          <cell r="L461">
            <v>17</v>
          </cell>
          <cell r="M461">
            <v>17</v>
          </cell>
          <cell r="N461">
            <v>17</v>
          </cell>
        </row>
        <row r="462">
          <cell r="I462">
            <v>4151</v>
          </cell>
          <cell r="J462" t="str">
            <v>アコーデオンカーテン</v>
          </cell>
          <cell r="K462">
            <v>15</v>
          </cell>
          <cell r="L462">
            <v>10</v>
          </cell>
          <cell r="M462">
            <v>15</v>
          </cell>
          <cell r="N462">
            <v>15</v>
          </cell>
        </row>
        <row r="463">
          <cell r="I463">
            <v>4152</v>
          </cell>
          <cell r="J463" t="str">
            <v>スライディングドア</v>
          </cell>
          <cell r="K463">
            <v>15</v>
          </cell>
          <cell r="L463">
            <v>10</v>
          </cell>
          <cell r="M463">
            <v>15</v>
          </cell>
          <cell r="N463">
            <v>15</v>
          </cell>
        </row>
        <row r="464">
          <cell r="I464">
            <v>9999</v>
          </cell>
          <cell r="J464"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沈ﾎﾟﾝ1診断判定表"/>
    </sheetNames>
    <sheetDataSet>
      <sheetData sheetId="0" refreshError="1">
        <row r="3">
          <cell r="D3">
            <v>37987</v>
          </cell>
          <cell r="E3" t="str">
            <v>判定者</v>
          </cell>
          <cell r="F3" t="str">
            <v>所　属</v>
          </cell>
          <cell r="G3" t="str">
            <v>所　属</v>
          </cell>
          <cell r="I3" t="str">
            <v>（株）日水コン</v>
          </cell>
        </row>
        <row r="4">
          <cell r="G4" t="str">
            <v>氏　名</v>
          </cell>
          <cell r="H4" t="str">
            <v>川村　敏文</v>
          </cell>
          <cell r="I4" t="str">
            <v>川村　敏文</v>
          </cell>
        </row>
        <row r="5">
          <cell r="E5" t="str">
            <v>事業種別の判定その１</v>
          </cell>
          <cell r="F5" t="str">
            <v>事業種別の判定その２</v>
          </cell>
          <cell r="I5" t="str">
            <v>事業種別の判定その２</v>
          </cell>
        </row>
        <row r="6">
          <cell r="I6" t="str">
            <v>経過年数</v>
          </cell>
        </row>
        <row r="7">
          <cell r="E7" t="str">
            <v>措</v>
          </cell>
          <cell r="F7" t="str">
            <v>診</v>
          </cell>
          <cell r="G7" t="str">
            <v>措</v>
          </cell>
          <cell r="H7" t="str">
            <v>事</v>
          </cell>
          <cell r="I7" t="str">
            <v>設</v>
          </cell>
          <cell r="J7" t="str">
            <v>経</v>
          </cell>
          <cell r="K7" t="str">
            <v>標</v>
          </cell>
          <cell r="L7" t="str">
            <v>判</v>
          </cell>
          <cell r="M7" t="str">
            <v>結</v>
          </cell>
          <cell r="N7" t="str">
            <v>原</v>
          </cell>
        </row>
        <row r="8">
          <cell r="E8" t="str">
            <v>置</v>
          </cell>
          <cell r="F8" t="str">
            <v>断</v>
          </cell>
          <cell r="G8" t="str">
            <v>置</v>
          </cell>
          <cell r="H8" t="str">
            <v>業</v>
          </cell>
          <cell r="I8" t="str">
            <v>置</v>
          </cell>
          <cell r="J8" t="str">
            <v>過</v>
          </cell>
          <cell r="K8" t="str">
            <v>準</v>
          </cell>
          <cell r="L8" t="str">
            <v>定</v>
          </cell>
          <cell r="M8" t="str">
            <v>果</v>
          </cell>
          <cell r="N8" t="str">
            <v>因</v>
          </cell>
        </row>
        <row r="9">
          <cell r="E9" t="str">
            <v>区</v>
          </cell>
          <cell r="F9" t="str">
            <v>種</v>
          </cell>
          <cell r="G9" t="str">
            <v>の</v>
          </cell>
          <cell r="H9" t="str">
            <v>区</v>
          </cell>
          <cell r="I9" t="str">
            <v>年</v>
          </cell>
          <cell r="J9" t="str">
            <v>年</v>
          </cell>
          <cell r="K9" t="str">
            <v>的</v>
          </cell>
          <cell r="L9" t="str">
            <v>（</v>
          </cell>
          <cell r="M9" t="str">
            <v>調</v>
          </cell>
          <cell r="N9" t="str">
            <v>調</v>
          </cell>
        </row>
        <row r="10">
          <cell r="E10" t="str">
            <v>分</v>
          </cell>
          <cell r="F10" t="str">
            <v>別</v>
          </cell>
          <cell r="G10" t="str">
            <v>緊</v>
          </cell>
          <cell r="H10" t="str">
            <v>分</v>
          </cell>
          <cell r="I10" t="str">
            <v>度</v>
          </cell>
          <cell r="J10" t="str">
            <v>数</v>
          </cell>
          <cell r="K10" t="str">
            <v>耐</v>
          </cell>
          <cell r="L10" t="str">
            <v>年</v>
          </cell>
          <cell r="M10" t="str">
            <v>査</v>
          </cell>
          <cell r="N10" t="str">
            <v>査</v>
          </cell>
        </row>
        <row r="11">
          <cell r="F11" t="str">
            <v>の</v>
          </cell>
          <cell r="G11" t="str">
            <v>急</v>
          </cell>
          <cell r="H11" t="str">
            <v>用</v>
          </cell>
          <cell r="I11" t="str">
            <v>数</v>
          </cell>
          <cell r="J11" t="str">
            <v>の</v>
          </cell>
          <cell r="K11" t="str">
            <v>用</v>
          </cell>
          <cell r="L11" t="str">
            <v>数</v>
          </cell>
          <cell r="N11" t="str">
            <v>の</v>
          </cell>
        </row>
        <row r="12">
          <cell r="B12" t="str">
            <v>機  器  名  称</v>
          </cell>
          <cell r="C12" t="str">
            <v>区</v>
          </cell>
          <cell r="D12" t="str">
            <v>度</v>
          </cell>
          <cell r="E12" t="str">
            <v>年</v>
          </cell>
          <cell r="F12" t="str">
            <v>区</v>
          </cell>
          <cell r="G12" t="str">
            <v>度</v>
          </cell>
          <cell r="K12" t="str">
            <v>年</v>
          </cell>
          <cell r="L12" t="str">
            <v>の</v>
          </cell>
          <cell r="N12" t="str">
            <v>要</v>
          </cell>
        </row>
        <row r="13">
          <cell r="F13" t="str">
            <v>分</v>
          </cell>
          <cell r="G13" t="str">
            <v>数</v>
          </cell>
          <cell r="H13" t="str">
            <v>判</v>
          </cell>
          <cell r="I13" t="str">
            <v>否</v>
          </cell>
          <cell r="K13" t="str">
            <v>数</v>
          </cell>
          <cell r="L13" t="str">
            <v>判</v>
          </cell>
          <cell r="N13" t="str">
            <v>否</v>
          </cell>
        </row>
        <row r="14">
          <cell r="L14" t="str">
            <v>定</v>
          </cell>
        </row>
        <row r="15">
          <cell r="L15"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62"/>
  <sheetViews>
    <sheetView showGridLines="0" tabSelected="1" view="pageBreakPreview" topLeftCell="A29" zoomScale="85" zoomScaleNormal="70" zoomScaleSheetLayoutView="85" workbookViewId="0">
      <selection activeCell="E19" sqref="E19"/>
    </sheetView>
  </sheetViews>
  <sheetFormatPr defaultColWidth="9" defaultRowHeight="20.100000000000001" customHeight="1" x14ac:dyDescent="0.4"/>
  <cols>
    <col min="1" max="1" width="3.5" style="2" customWidth="1"/>
    <col min="2" max="2" width="16.125" style="2" customWidth="1"/>
    <col min="3" max="3" width="7.875" style="2" customWidth="1"/>
    <col min="4" max="4" width="14.25" style="2" customWidth="1"/>
    <col min="5" max="5" width="12.375" style="2" customWidth="1"/>
    <col min="6" max="6" width="9.875" style="2" customWidth="1"/>
    <col min="7" max="7" width="9" style="2" customWidth="1"/>
    <col min="8" max="8" width="10.625" style="2" customWidth="1"/>
    <col min="9" max="9" width="9.375" style="2" bestFit="1" customWidth="1"/>
    <col min="10" max="29" width="9.75" style="2" customWidth="1"/>
    <col min="30" max="30" width="14.625" style="2" customWidth="1"/>
    <col min="31" max="31" width="4.25" style="2" bestFit="1" customWidth="1"/>
    <col min="32" max="16384" width="9" style="2"/>
  </cols>
  <sheetData>
    <row r="1" spans="2:30" ht="20.100000000000001" customHeight="1" x14ac:dyDescent="0.15">
      <c r="B1" s="196" t="s">
        <v>88</v>
      </c>
      <c r="C1" s="1"/>
      <c r="F1" s="3"/>
    </row>
    <row r="2" spans="2:30" ht="20.100000000000001" customHeight="1" x14ac:dyDescent="0.15">
      <c r="B2" s="131" t="s">
        <v>93</v>
      </c>
      <c r="C2" s="1"/>
      <c r="F2" s="3"/>
      <c r="AD2" s="4"/>
    </row>
    <row r="3" spans="2:30" ht="20.100000000000001" customHeight="1" x14ac:dyDescent="0.2">
      <c r="B3" s="207" t="s">
        <v>87</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row>
    <row r="4" spans="2:30" ht="20.100000000000001" customHeight="1" x14ac:dyDescent="0.4">
      <c r="C4" s="1"/>
      <c r="F4" s="3"/>
      <c r="AD4" s="135" t="s">
        <v>53</v>
      </c>
    </row>
    <row r="5" spans="2:30" ht="20.100000000000001" customHeight="1" x14ac:dyDescent="0.4">
      <c r="B5" s="133" t="s">
        <v>94</v>
      </c>
      <c r="C5" s="1"/>
      <c r="F5" s="3"/>
      <c r="AD5" s="135"/>
    </row>
    <row r="6" spans="2:30" ht="20.100000000000001" customHeight="1" x14ac:dyDescent="0.15">
      <c r="C6" s="1"/>
      <c r="F6" s="3"/>
      <c r="AA6" s="132" t="s">
        <v>54</v>
      </c>
      <c r="AB6" s="136"/>
      <c r="AD6" s="4"/>
    </row>
    <row r="7" spans="2:30" ht="20.100000000000001" customHeight="1" x14ac:dyDescent="0.15">
      <c r="B7" s="133"/>
      <c r="C7" s="1"/>
      <c r="F7" s="3"/>
      <c r="AA7" s="137" t="s">
        <v>55</v>
      </c>
      <c r="AB7" s="138"/>
      <c r="AC7" s="82"/>
      <c r="AD7" s="139"/>
    </row>
    <row r="8" spans="2:30" ht="20.100000000000001" customHeight="1" x14ac:dyDescent="0.4">
      <c r="B8" s="133"/>
      <c r="C8" s="1"/>
      <c r="F8" s="3"/>
      <c r="AA8" s="137" t="s">
        <v>56</v>
      </c>
      <c r="AB8" s="63"/>
      <c r="AC8" s="63"/>
      <c r="AD8" s="140" t="s">
        <v>57</v>
      </c>
    </row>
    <row r="9" spans="2:30" ht="20.100000000000001" customHeight="1" thickBot="1" x14ac:dyDescent="0.2">
      <c r="B9" s="159" t="s">
        <v>75</v>
      </c>
      <c r="C9" s="5"/>
      <c r="D9" s="6"/>
      <c r="F9" s="3"/>
      <c r="AD9" s="124" t="s">
        <v>74</v>
      </c>
    </row>
    <row r="10" spans="2:30" ht="20.100000000000001" customHeight="1" x14ac:dyDescent="0.4">
      <c r="B10" s="208" t="s">
        <v>67</v>
      </c>
      <c r="C10" s="209"/>
      <c r="D10" s="209"/>
      <c r="E10" s="209"/>
      <c r="F10" s="209"/>
      <c r="G10" s="209"/>
      <c r="H10" s="209"/>
      <c r="I10" s="210"/>
      <c r="J10" s="7">
        <v>8</v>
      </c>
      <c r="K10" s="8">
        <f t="shared" ref="K10:AC10" si="0">J10+1</f>
        <v>9</v>
      </c>
      <c r="L10" s="8">
        <f t="shared" si="0"/>
        <v>10</v>
      </c>
      <c r="M10" s="8">
        <f t="shared" si="0"/>
        <v>11</v>
      </c>
      <c r="N10" s="8">
        <f t="shared" si="0"/>
        <v>12</v>
      </c>
      <c r="O10" s="8">
        <f t="shared" si="0"/>
        <v>13</v>
      </c>
      <c r="P10" s="8">
        <f t="shared" si="0"/>
        <v>14</v>
      </c>
      <c r="Q10" s="8">
        <f t="shared" si="0"/>
        <v>15</v>
      </c>
      <c r="R10" s="8">
        <f t="shared" si="0"/>
        <v>16</v>
      </c>
      <c r="S10" s="8">
        <f t="shared" si="0"/>
        <v>17</v>
      </c>
      <c r="T10" s="8">
        <f t="shared" si="0"/>
        <v>18</v>
      </c>
      <c r="U10" s="8">
        <f t="shared" si="0"/>
        <v>19</v>
      </c>
      <c r="V10" s="8">
        <f>U10+1</f>
        <v>20</v>
      </c>
      <c r="W10" s="8">
        <f t="shared" si="0"/>
        <v>21</v>
      </c>
      <c r="X10" s="8">
        <f t="shared" si="0"/>
        <v>22</v>
      </c>
      <c r="Y10" s="8">
        <f t="shared" si="0"/>
        <v>23</v>
      </c>
      <c r="Z10" s="8">
        <f t="shared" si="0"/>
        <v>24</v>
      </c>
      <c r="AA10" s="8">
        <f t="shared" si="0"/>
        <v>25</v>
      </c>
      <c r="AB10" s="8">
        <f t="shared" si="0"/>
        <v>26</v>
      </c>
      <c r="AC10" s="8">
        <f t="shared" si="0"/>
        <v>27</v>
      </c>
      <c r="AD10" s="9" t="s">
        <v>0</v>
      </c>
    </row>
    <row r="11" spans="2:30" ht="20.100000000000001" customHeight="1" x14ac:dyDescent="0.4">
      <c r="B11" s="160"/>
      <c r="C11" s="161"/>
      <c r="D11" s="161"/>
      <c r="E11" s="161"/>
      <c r="F11" s="161"/>
      <c r="G11" s="163"/>
      <c r="H11" s="163" t="s">
        <v>97</v>
      </c>
      <c r="I11" s="197" t="s">
        <v>1</v>
      </c>
      <c r="J11" s="198">
        <v>70</v>
      </c>
      <c r="K11" s="199">
        <v>69.5</v>
      </c>
      <c r="L11" s="199">
        <v>69</v>
      </c>
      <c r="M11" s="199">
        <v>68.5</v>
      </c>
      <c r="N11" s="199">
        <v>68</v>
      </c>
      <c r="O11" s="199">
        <v>67.599999999999994</v>
      </c>
      <c r="P11" s="199">
        <v>67.099999999999994</v>
      </c>
      <c r="Q11" s="199">
        <v>66.599999999999994</v>
      </c>
      <c r="R11" s="199">
        <v>66.099999999999994</v>
      </c>
      <c r="S11" s="199">
        <v>65.599999999999994</v>
      </c>
      <c r="T11" s="199">
        <v>64.7</v>
      </c>
      <c r="U11" s="199">
        <v>63.8</v>
      </c>
      <c r="V11" s="199">
        <v>62.8</v>
      </c>
      <c r="W11" s="199">
        <v>61.9</v>
      </c>
      <c r="X11" s="199">
        <v>61</v>
      </c>
      <c r="Y11" s="199">
        <v>60</v>
      </c>
      <c r="Z11" s="199">
        <v>59.1</v>
      </c>
      <c r="AA11" s="199">
        <v>58.1</v>
      </c>
      <c r="AB11" s="199">
        <v>57.1</v>
      </c>
      <c r="AC11" s="199">
        <v>56.2</v>
      </c>
      <c r="AD11" s="164"/>
    </row>
    <row r="12" spans="2:30" ht="20.100000000000001" customHeight="1" thickBot="1" x14ac:dyDescent="0.45">
      <c r="B12" s="10"/>
      <c r="C12" s="11"/>
      <c r="D12" s="11"/>
      <c r="E12" s="11"/>
      <c r="F12" s="11"/>
      <c r="G12" s="162"/>
      <c r="H12" s="12" t="s">
        <v>44</v>
      </c>
      <c r="I12" s="13" t="s">
        <v>92</v>
      </c>
      <c r="J12" s="165">
        <f t="shared" ref="J12:AC12" si="1">ROUND(J11*J62,0)</f>
        <v>25550</v>
      </c>
      <c r="K12" s="166">
        <f t="shared" si="1"/>
        <v>25368</v>
      </c>
      <c r="L12" s="166">
        <f t="shared" si="1"/>
        <v>25254</v>
      </c>
      <c r="M12" s="166">
        <f t="shared" si="1"/>
        <v>25003</v>
      </c>
      <c r="N12" s="166">
        <f t="shared" si="1"/>
        <v>24820</v>
      </c>
      <c r="O12" s="166">
        <f t="shared" si="1"/>
        <v>24674</v>
      </c>
      <c r="P12" s="166">
        <f t="shared" si="1"/>
        <v>24559</v>
      </c>
      <c r="Q12" s="166">
        <f t="shared" si="1"/>
        <v>24309</v>
      </c>
      <c r="R12" s="166">
        <f t="shared" si="1"/>
        <v>24127</v>
      </c>
      <c r="S12" s="166">
        <f t="shared" si="1"/>
        <v>23944</v>
      </c>
      <c r="T12" s="166">
        <f t="shared" si="1"/>
        <v>23680</v>
      </c>
      <c r="U12" s="166">
        <f t="shared" si="1"/>
        <v>23287</v>
      </c>
      <c r="V12" s="166">
        <f t="shared" si="1"/>
        <v>22922</v>
      </c>
      <c r="W12" s="166">
        <f t="shared" si="1"/>
        <v>22594</v>
      </c>
      <c r="X12" s="166">
        <f t="shared" si="1"/>
        <v>22326</v>
      </c>
      <c r="Y12" s="166">
        <f t="shared" si="1"/>
        <v>21900</v>
      </c>
      <c r="Z12" s="166">
        <f t="shared" si="1"/>
        <v>21572</v>
      </c>
      <c r="AA12" s="166">
        <f t="shared" si="1"/>
        <v>21207</v>
      </c>
      <c r="AB12" s="166">
        <f t="shared" si="1"/>
        <v>20899</v>
      </c>
      <c r="AC12" s="166">
        <f t="shared" si="1"/>
        <v>20513</v>
      </c>
      <c r="AD12" s="167">
        <f>SUM(J12:AC12)</f>
        <v>468508</v>
      </c>
    </row>
    <row r="13" spans="2:30" ht="20.100000000000001" customHeight="1" thickBot="1" x14ac:dyDescent="0.2">
      <c r="B13" s="218" t="s">
        <v>2</v>
      </c>
      <c r="C13" s="219"/>
      <c r="D13" s="219"/>
      <c r="E13" s="219"/>
      <c r="F13" s="18" t="s">
        <v>47</v>
      </c>
      <c r="G13" s="220" t="s">
        <v>3</v>
      </c>
      <c r="H13" s="221"/>
      <c r="I13" s="19" t="s">
        <v>4</v>
      </c>
      <c r="J13" s="20"/>
      <c r="K13" s="21"/>
      <c r="L13" s="21"/>
      <c r="M13" s="21"/>
      <c r="N13" s="21"/>
      <c r="O13" s="21"/>
      <c r="P13" s="21"/>
      <c r="Q13" s="21"/>
      <c r="R13" s="21"/>
      <c r="S13" s="21"/>
      <c r="T13" s="21"/>
      <c r="U13" s="21"/>
      <c r="V13" s="21"/>
      <c r="W13" s="21"/>
      <c r="X13" s="21"/>
      <c r="Y13" s="21"/>
      <c r="Z13" s="21"/>
      <c r="AA13" s="21"/>
      <c r="AB13" s="21"/>
      <c r="AC13" s="21"/>
      <c r="AD13" s="22"/>
    </row>
    <row r="14" spans="2:30" ht="20.100000000000001" customHeight="1" thickTop="1" x14ac:dyDescent="0.15">
      <c r="B14" s="23" t="s">
        <v>5</v>
      </c>
      <c r="C14" s="24"/>
      <c r="D14" s="24"/>
      <c r="E14" s="24"/>
      <c r="F14" s="25"/>
      <c r="G14" s="26"/>
      <c r="H14" s="24"/>
      <c r="I14" s="27" t="s">
        <v>6</v>
      </c>
      <c r="J14" s="28"/>
      <c r="K14" s="29"/>
      <c r="L14" s="29"/>
      <c r="M14" s="29"/>
      <c r="N14" s="29"/>
      <c r="O14" s="29"/>
      <c r="P14" s="29"/>
      <c r="Q14" s="29"/>
      <c r="R14" s="29"/>
      <c r="S14" s="29"/>
      <c r="T14" s="29"/>
      <c r="U14" s="29"/>
      <c r="V14" s="29"/>
      <c r="W14" s="29"/>
      <c r="X14" s="29"/>
      <c r="Y14" s="29"/>
      <c r="Z14" s="29"/>
      <c r="AA14" s="29"/>
      <c r="AB14" s="29"/>
      <c r="AC14" s="29"/>
      <c r="AD14" s="30"/>
    </row>
    <row r="15" spans="2:30" ht="20.100000000000001" customHeight="1" x14ac:dyDescent="0.15">
      <c r="B15" s="31" t="s">
        <v>45</v>
      </c>
      <c r="C15" s="2" t="s">
        <v>7</v>
      </c>
      <c r="D15" s="32" t="s">
        <v>8</v>
      </c>
      <c r="E15" s="33" t="s">
        <v>10</v>
      </c>
      <c r="F15" s="34" t="s">
        <v>9</v>
      </c>
      <c r="G15" s="35"/>
      <c r="H15" s="36"/>
      <c r="I15" s="37" t="s">
        <v>11</v>
      </c>
      <c r="J15" s="38"/>
      <c r="K15" s="39"/>
      <c r="L15" s="39"/>
      <c r="M15" s="39"/>
      <c r="N15" s="39"/>
      <c r="O15" s="39"/>
      <c r="P15" s="39"/>
      <c r="Q15" s="39"/>
      <c r="R15" s="39"/>
      <c r="S15" s="39"/>
      <c r="T15" s="39"/>
      <c r="U15" s="39"/>
      <c r="V15" s="39"/>
      <c r="W15" s="39"/>
      <c r="X15" s="39"/>
      <c r="Y15" s="39"/>
      <c r="Z15" s="39"/>
      <c r="AA15" s="39"/>
      <c r="AB15" s="39"/>
      <c r="AC15" s="39"/>
      <c r="AD15" s="40"/>
    </row>
    <row r="16" spans="2:30" ht="20.100000000000001" customHeight="1" x14ac:dyDescent="0.4">
      <c r="B16" s="31"/>
      <c r="D16" s="32"/>
      <c r="E16" s="42" t="s">
        <v>48</v>
      </c>
      <c r="F16" s="43" t="s">
        <v>12</v>
      </c>
      <c r="G16" s="236">
        <v>16</v>
      </c>
      <c r="H16" s="44" t="s">
        <v>13</v>
      </c>
      <c r="I16" s="45" t="s">
        <v>14</v>
      </c>
      <c r="J16" s="46">
        <f t="shared" ref="J16:AC16" si="2">J$15*$G16</f>
        <v>0</v>
      </c>
      <c r="K16" s="47">
        <f t="shared" si="2"/>
        <v>0</v>
      </c>
      <c r="L16" s="47">
        <f t="shared" si="2"/>
        <v>0</v>
      </c>
      <c r="M16" s="47">
        <f t="shared" si="2"/>
        <v>0</v>
      </c>
      <c r="N16" s="47">
        <f t="shared" si="2"/>
        <v>0</v>
      </c>
      <c r="O16" s="47">
        <f t="shared" si="2"/>
        <v>0</v>
      </c>
      <c r="P16" s="47">
        <f t="shared" si="2"/>
        <v>0</v>
      </c>
      <c r="Q16" s="47">
        <f t="shared" si="2"/>
        <v>0</v>
      </c>
      <c r="R16" s="47">
        <f t="shared" si="2"/>
        <v>0</v>
      </c>
      <c r="S16" s="47">
        <f t="shared" si="2"/>
        <v>0</v>
      </c>
      <c r="T16" s="47">
        <f t="shared" si="2"/>
        <v>0</v>
      </c>
      <c r="U16" s="47">
        <f t="shared" si="2"/>
        <v>0</v>
      </c>
      <c r="V16" s="47">
        <f t="shared" si="2"/>
        <v>0</v>
      </c>
      <c r="W16" s="47">
        <f t="shared" si="2"/>
        <v>0</v>
      </c>
      <c r="X16" s="47">
        <f t="shared" si="2"/>
        <v>0</v>
      </c>
      <c r="Y16" s="47">
        <f t="shared" si="2"/>
        <v>0</v>
      </c>
      <c r="Z16" s="47">
        <f t="shared" si="2"/>
        <v>0</v>
      </c>
      <c r="AA16" s="47">
        <f t="shared" si="2"/>
        <v>0</v>
      </c>
      <c r="AB16" s="47">
        <f t="shared" si="2"/>
        <v>0</v>
      </c>
      <c r="AC16" s="47">
        <f t="shared" si="2"/>
        <v>0</v>
      </c>
      <c r="AD16" s="48">
        <f>SUM(J16:AC16)</f>
        <v>0</v>
      </c>
    </row>
    <row r="17" spans="2:30" ht="20.100000000000001" customHeight="1" x14ac:dyDescent="0.4">
      <c r="B17" s="49"/>
      <c r="D17" s="50" t="s">
        <v>15</v>
      </c>
      <c r="E17" s="51" t="s">
        <v>16</v>
      </c>
      <c r="F17" s="52" t="s">
        <v>9</v>
      </c>
      <c r="G17" s="53"/>
      <c r="H17" s="54"/>
      <c r="I17" s="55" t="s">
        <v>17</v>
      </c>
      <c r="J17" s="56"/>
      <c r="K17" s="57"/>
      <c r="L17" s="57"/>
      <c r="M17" s="57"/>
      <c r="N17" s="57"/>
      <c r="O17" s="57"/>
      <c r="P17" s="57"/>
      <c r="Q17" s="57"/>
      <c r="R17" s="57"/>
      <c r="S17" s="57"/>
      <c r="T17" s="57"/>
      <c r="U17" s="57"/>
      <c r="V17" s="57"/>
      <c r="W17" s="57"/>
      <c r="X17" s="57"/>
      <c r="Y17" s="57"/>
      <c r="Z17" s="57"/>
      <c r="AA17" s="57"/>
      <c r="AB17" s="57"/>
      <c r="AC17" s="57"/>
      <c r="AD17" s="58"/>
    </row>
    <row r="18" spans="2:30" ht="20.100000000000001" customHeight="1" x14ac:dyDescent="0.4">
      <c r="B18" s="49"/>
      <c r="D18" s="41"/>
      <c r="E18" s="59" t="s">
        <v>18</v>
      </c>
      <c r="F18" s="43" t="s">
        <v>12</v>
      </c>
      <c r="G18" s="237">
        <v>230</v>
      </c>
      <c r="H18" s="44" t="s">
        <v>19</v>
      </c>
      <c r="I18" s="45" t="s">
        <v>14</v>
      </c>
      <c r="J18" s="46">
        <f t="shared" ref="J18:AC18" si="3">J17*$G18</f>
        <v>0</v>
      </c>
      <c r="K18" s="47">
        <f t="shared" si="3"/>
        <v>0</v>
      </c>
      <c r="L18" s="47">
        <f t="shared" si="3"/>
        <v>0</v>
      </c>
      <c r="M18" s="47">
        <f t="shared" si="3"/>
        <v>0</v>
      </c>
      <c r="N18" s="47">
        <f t="shared" si="3"/>
        <v>0</v>
      </c>
      <c r="O18" s="47">
        <f t="shared" si="3"/>
        <v>0</v>
      </c>
      <c r="P18" s="47">
        <f t="shared" si="3"/>
        <v>0</v>
      </c>
      <c r="Q18" s="47">
        <f t="shared" si="3"/>
        <v>0</v>
      </c>
      <c r="R18" s="47">
        <f t="shared" si="3"/>
        <v>0</v>
      </c>
      <c r="S18" s="47">
        <f t="shared" si="3"/>
        <v>0</v>
      </c>
      <c r="T18" s="47">
        <f t="shared" si="3"/>
        <v>0</v>
      </c>
      <c r="U18" s="47">
        <f t="shared" ref="U18" si="4">U17*$G18</f>
        <v>0</v>
      </c>
      <c r="V18" s="47">
        <f t="shared" si="3"/>
        <v>0</v>
      </c>
      <c r="W18" s="47">
        <f t="shared" si="3"/>
        <v>0</v>
      </c>
      <c r="X18" s="47">
        <f t="shared" si="3"/>
        <v>0</v>
      </c>
      <c r="Y18" s="47">
        <f t="shared" si="3"/>
        <v>0</v>
      </c>
      <c r="Z18" s="47">
        <f t="shared" si="3"/>
        <v>0</v>
      </c>
      <c r="AA18" s="47">
        <f t="shared" si="3"/>
        <v>0</v>
      </c>
      <c r="AB18" s="47">
        <f t="shared" si="3"/>
        <v>0</v>
      </c>
      <c r="AC18" s="47">
        <f t="shared" si="3"/>
        <v>0</v>
      </c>
      <c r="AD18" s="48">
        <f>SUM(J18:AC18)</f>
        <v>0</v>
      </c>
    </row>
    <row r="19" spans="2:30" ht="20.100000000000001" customHeight="1" x14ac:dyDescent="0.4">
      <c r="B19" s="49"/>
      <c r="D19" s="60" t="s">
        <v>20</v>
      </c>
      <c r="E19" s="61" t="s">
        <v>21</v>
      </c>
      <c r="F19" s="60" t="s">
        <v>9</v>
      </c>
      <c r="G19" s="62"/>
      <c r="H19" s="63"/>
      <c r="I19" s="64" t="s">
        <v>17</v>
      </c>
      <c r="J19" s="65"/>
      <c r="K19" s="66"/>
      <c r="L19" s="66"/>
      <c r="M19" s="66"/>
      <c r="N19" s="66"/>
      <c r="O19" s="66"/>
      <c r="P19" s="66"/>
      <c r="Q19" s="66"/>
      <c r="R19" s="66"/>
      <c r="S19" s="66"/>
      <c r="T19" s="66"/>
      <c r="U19" s="66"/>
      <c r="V19" s="66"/>
      <c r="W19" s="66"/>
      <c r="X19" s="66"/>
      <c r="Y19" s="66"/>
      <c r="Z19" s="66"/>
      <c r="AA19" s="66"/>
      <c r="AB19" s="66"/>
      <c r="AC19" s="66"/>
      <c r="AD19" s="67"/>
    </row>
    <row r="20" spans="2:30" ht="20.100000000000001" customHeight="1" x14ac:dyDescent="0.4">
      <c r="B20" s="49"/>
      <c r="D20" s="68" t="s">
        <v>23</v>
      </c>
      <c r="E20" s="69" t="s">
        <v>16</v>
      </c>
      <c r="F20" s="70" t="s">
        <v>9</v>
      </c>
      <c r="G20" s="71"/>
      <c r="H20" s="72"/>
      <c r="I20" s="32" t="s">
        <v>22</v>
      </c>
      <c r="J20" s="73"/>
      <c r="K20" s="74"/>
      <c r="L20" s="74"/>
      <c r="M20" s="74"/>
      <c r="N20" s="74"/>
      <c r="O20" s="74"/>
      <c r="P20" s="74"/>
      <c r="Q20" s="74"/>
      <c r="R20" s="74"/>
      <c r="S20" s="74"/>
      <c r="T20" s="74"/>
      <c r="U20" s="74"/>
      <c r="V20" s="74"/>
      <c r="W20" s="74"/>
      <c r="X20" s="74"/>
      <c r="Y20" s="74"/>
      <c r="Z20" s="74"/>
      <c r="AA20" s="74"/>
      <c r="AB20" s="74"/>
      <c r="AC20" s="74"/>
      <c r="AD20" s="75"/>
    </row>
    <row r="21" spans="2:30" ht="20.100000000000001" customHeight="1" x14ac:dyDescent="0.4">
      <c r="B21" s="49"/>
      <c r="D21" s="41" t="s">
        <v>106</v>
      </c>
      <c r="E21" s="59" t="s">
        <v>24</v>
      </c>
      <c r="F21" s="43" t="s">
        <v>12</v>
      </c>
      <c r="G21" s="237">
        <v>90</v>
      </c>
      <c r="H21" s="44" t="s">
        <v>98</v>
      </c>
      <c r="I21" s="45" t="s">
        <v>14</v>
      </c>
      <c r="J21" s="46">
        <f>J20*$G21</f>
        <v>0</v>
      </c>
      <c r="K21" s="47">
        <f t="shared" ref="K21:AC21" si="5">K20*$G21</f>
        <v>0</v>
      </c>
      <c r="L21" s="47">
        <f t="shared" si="5"/>
        <v>0</v>
      </c>
      <c r="M21" s="47">
        <f t="shared" si="5"/>
        <v>0</v>
      </c>
      <c r="N21" s="47">
        <f t="shared" si="5"/>
        <v>0</v>
      </c>
      <c r="O21" s="47">
        <f t="shared" si="5"/>
        <v>0</v>
      </c>
      <c r="P21" s="47">
        <f t="shared" si="5"/>
        <v>0</v>
      </c>
      <c r="Q21" s="47">
        <f t="shared" si="5"/>
        <v>0</v>
      </c>
      <c r="R21" s="47">
        <f t="shared" si="5"/>
        <v>0</v>
      </c>
      <c r="S21" s="47">
        <f t="shared" si="5"/>
        <v>0</v>
      </c>
      <c r="T21" s="47">
        <f t="shared" si="5"/>
        <v>0</v>
      </c>
      <c r="U21" s="47">
        <f t="shared" ref="U21:AC23" si="6">U20*$G21</f>
        <v>0</v>
      </c>
      <c r="V21" s="47">
        <f t="shared" si="5"/>
        <v>0</v>
      </c>
      <c r="W21" s="47">
        <f t="shared" si="5"/>
        <v>0</v>
      </c>
      <c r="X21" s="47">
        <f t="shared" si="5"/>
        <v>0</v>
      </c>
      <c r="Y21" s="47">
        <f t="shared" si="5"/>
        <v>0</v>
      </c>
      <c r="Z21" s="47">
        <f t="shared" si="5"/>
        <v>0</v>
      </c>
      <c r="AA21" s="47">
        <f t="shared" si="5"/>
        <v>0</v>
      </c>
      <c r="AB21" s="47">
        <f t="shared" si="5"/>
        <v>0</v>
      </c>
      <c r="AC21" s="47">
        <f t="shared" si="5"/>
        <v>0</v>
      </c>
      <c r="AD21" s="48">
        <f>SUM(J21:AC21)</f>
        <v>0</v>
      </c>
    </row>
    <row r="22" spans="2:30" ht="20.100000000000001" customHeight="1" x14ac:dyDescent="0.4">
      <c r="B22" s="49"/>
      <c r="D22" s="68" t="s">
        <v>99</v>
      </c>
      <c r="E22" s="69" t="s">
        <v>16</v>
      </c>
      <c r="F22" s="70" t="s">
        <v>9</v>
      </c>
      <c r="G22" s="71"/>
      <c r="H22" s="72"/>
      <c r="I22" s="32" t="s">
        <v>22</v>
      </c>
      <c r="J22" s="73"/>
      <c r="K22" s="74"/>
      <c r="L22" s="74"/>
      <c r="M22" s="74"/>
      <c r="N22" s="74"/>
      <c r="O22" s="74"/>
      <c r="P22" s="74"/>
      <c r="Q22" s="74"/>
      <c r="R22" s="74"/>
      <c r="S22" s="74"/>
      <c r="T22" s="74"/>
      <c r="U22" s="74"/>
      <c r="V22" s="74"/>
      <c r="W22" s="74"/>
      <c r="X22" s="74"/>
      <c r="Y22" s="74"/>
      <c r="Z22" s="74"/>
      <c r="AA22" s="74"/>
      <c r="AB22" s="74"/>
      <c r="AC22" s="74"/>
      <c r="AD22" s="75"/>
    </row>
    <row r="23" spans="2:30" ht="20.100000000000001" customHeight="1" x14ac:dyDescent="0.4">
      <c r="B23" s="49"/>
      <c r="D23" s="68" t="s">
        <v>107</v>
      </c>
      <c r="E23" s="59" t="s">
        <v>24</v>
      </c>
      <c r="F23" s="43" t="s">
        <v>12</v>
      </c>
      <c r="G23" s="237">
        <v>147</v>
      </c>
      <c r="H23" s="44" t="s">
        <v>98</v>
      </c>
      <c r="I23" s="45" t="s">
        <v>14</v>
      </c>
      <c r="J23" s="46">
        <f t="shared" ref="J23:T23" si="7">J22*$G23</f>
        <v>0</v>
      </c>
      <c r="K23" s="47">
        <f t="shared" si="7"/>
        <v>0</v>
      </c>
      <c r="L23" s="47">
        <f t="shared" si="7"/>
        <v>0</v>
      </c>
      <c r="M23" s="47">
        <f t="shared" si="7"/>
        <v>0</v>
      </c>
      <c r="N23" s="47">
        <f t="shared" si="7"/>
        <v>0</v>
      </c>
      <c r="O23" s="47">
        <f t="shared" si="7"/>
        <v>0</v>
      </c>
      <c r="P23" s="47">
        <f t="shared" si="7"/>
        <v>0</v>
      </c>
      <c r="Q23" s="47">
        <f t="shared" si="7"/>
        <v>0</v>
      </c>
      <c r="R23" s="47">
        <f t="shared" si="7"/>
        <v>0</v>
      </c>
      <c r="S23" s="47">
        <f t="shared" si="7"/>
        <v>0</v>
      </c>
      <c r="T23" s="47">
        <f t="shared" si="7"/>
        <v>0</v>
      </c>
      <c r="U23" s="47">
        <f t="shared" si="6"/>
        <v>0</v>
      </c>
      <c r="V23" s="47">
        <f t="shared" si="6"/>
        <v>0</v>
      </c>
      <c r="W23" s="47">
        <f t="shared" si="6"/>
        <v>0</v>
      </c>
      <c r="X23" s="47">
        <f t="shared" si="6"/>
        <v>0</v>
      </c>
      <c r="Y23" s="47">
        <f t="shared" si="6"/>
        <v>0</v>
      </c>
      <c r="Z23" s="47">
        <f t="shared" si="6"/>
        <v>0</v>
      </c>
      <c r="AA23" s="47">
        <f t="shared" si="6"/>
        <v>0</v>
      </c>
      <c r="AB23" s="47">
        <f t="shared" si="6"/>
        <v>0</v>
      </c>
      <c r="AC23" s="47">
        <f t="shared" si="6"/>
        <v>0</v>
      </c>
      <c r="AD23" s="48">
        <f>SUM(J23:AC23)</f>
        <v>0</v>
      </c>
    </row>
    <row r="24" spans="2:30" ht="20.100000000000001" customHeight="1" x14ac:dyDescent="0.4">
      <c r="B24" s="49"/>
      <c r="D24" s="77" t="s">
        <v>46</v>
      </c>
      <c r="E24" s="69" t="s">
        <v>16</v>
      </c>
      <c r="F24" s="52" t="s">
        <v>9</v>
      </c>
      <c r="G24" s="71"/>
      <c r="H24" s="72"/>
      <c r="I24" s="32"/>
      <c r="J24" s="73"/>
      <c r="K24" s="74"/>
      <c r="L24" s="74"/>
      <c r="M24" s="74"/>
      <c r="N24" s="74"/>
      <c r="O24" s="74"/>
      <c r="P24" s="74"/>
      <c r="Q24" s="74"/>
      <c r="R24" s="74"/>
      <c r="S24" s="74"/>
      <c r="T24" s="74"/>
      <c r="U24" s="74"/>
      <c r="V24" s="74"/>
      <c r="W24" s="74"/>
      <c r="X24" s="74"/>
      <c r="Y24" s="74"/>
      <c r="Z24" s="74"/>
      <c r="AA24" s="74"/>
      <c r="AB24" s="74"/>
      <c r="AC24" s="74"/>
      <c r="AD24" s="75"/>
    </row>
    <row r="25" spans="2:30" ht="20.100000000000001" customHeight="1" x14ac:dyDescent="0.4">
      <c r="B25" s="49"/>
      <c r="D25" s="41" t="s">
        <v>25</v>
      </c>
      <c r="E25" s="59" t="s">
        <v>27</v>
      </c>
      <c r="F25" s="43" t="s">
        <v>12</v>
      </c>
      <c r="G25" s="76"/>
      <c r="H25" s="44" t="s">
        <v>26</v>
      </c>
      <c r="I25" s="45" t="s">
        <v>14</v>
      </c>
      <c r="J25" s="46">
        <f t="shared" ref="J25:AC25" si="8">J24*$G25</f>
        <v>0</v>
      </c>
      <c r="K25" s="47">
        <f t="shared" si="8"/>
        <v>0</v>
      </c>
      <c r="L25" s="47">
        <f t="shared" si="8"/>
        <v>0</v>
      </c>
      <c r="M25" s="47">
        <f t="shared" si="8"/>
        <v>0</v>
      </c>
      <c r="N25" s="47">
        <f t="shared" si="8"/>
        <v>0</v>
      </c>
      <c r="O25" s="47">
        <f t="shared" si="8"/>
        <v>0</v>
      </c>
      <c r="P25" s="47">
        <f t="shared" si="8"/>
        <v>0</v>
      </c>
      <c r="Q25" s="47">
        <f t="shared" si="8"/>
        <v>0</v>
      </c>
      <c r="R25" s="47">
        <f t="shared" si="8"/>
        <v>0</v>
      </c>
      <c r="S25" s="47">
        <f t="shared" si="8"/>
        <v>0</v>
      </c>
      <c r="T25" s="47">
        <f t="shared" si="8"/>
        <v>0</v>
      </c>
      <c r="U25" s="47">
        <f t="shared" ref="U25" si="9">U24*$G25</f>
        <v>0</v>
      </c>
      <c r="V25" s="47">
        <f t="shared" si="8"/>
        <v>0</v>
      </c>
      <c r="W25" s="47">
        <f t="shared" si="8"/>
        <v>0</v>
      </c>
      <c r="X25" s="47">
        <f t="shared" si="8"/>
        <v>0</v>
      </c>
      <c r="Y25" s="47">
        <f t="shared" si="8"/>
        <v>0</v>
      </c>
      <c r="Z25" s="47">
        <f t="shared" si="8"/>
        <v>0</v>
      </c>
      <c r="AA25" s="47">
        <f t="shared" si="8"/>
        <v>0</v>
      </c>
      <c r="AB25" s="47">
        <f t="shared" si="8"/>
        <v>0</v>
      </c>
      <c r="AC25" s="47">
        <f t="shared" si="8"/>
        <v>0</v>
      </c>
      <c r="AD25" s="48">
        <f>SUM(J25:AC25)</f>
        <v>0</v>
      </c>
    </row>
    <row r="26" spans="2:30" ht="20.100000000000001" customHeight="1" x14ac:dyDescent="0.4">
      <c r="B26" s="49"/>
      <c r="D26" s="77" t="s">
        <v>28</v>
      </c>
      <c r="E26" s="69" t="s">
        <v>16</v>
      </c>
      <c r="F26" s="52" t="s">
        <v>9</v>
      </c>
      <c r="G26" s="71"/>
      <c r="H26" s="72"/>
      <c r="I26" s="32"/>
      <c r="J26" s="73"/>
      <c r="K26" s="74"/>
      <c r="L26" s="74"/>
      <c r="M26" s="74"/>
      <c r="N26" s="74"/>
      <c r="O26" s="74"/>
      <c r="P26" s="74"/>
      <c r="Q26" s="74"/>
      <c r="R26" s="74"/>
      <c r="S26" s="74"/>
      <c r="T26" s="74"/>
      <c r="U26" s="74"/>
      <c r="V26" s="74"/>
      <c r="W26" s="74"/>
      <c r="X26" s="74"/>
      <c r="Y26" s="74"/>
      <c r="Z26" s="74"/>
      <c r="AA26" s="74"/>
      <c r="AB26" s="74"/>
      <c r="AC26" s="74"/>
      <c r="AD26" s="75"/>
    </row>
    <row r="27" spans="2:30" ht="20.100000000000001" customHeight="1" x14ac:dyDescent="0.4">
      <c r="B27" s="49"/>
      <c r="D27" s="41" t="s">
        <v>25</v>
      </c>
      <c r="E27" s="59" t="s">
        <v>27</v>
      </c>
      <c r="F27" s="43" t="s">
        <v>12</v>
      </c>
      <c r="G27" s="76"/>
      <c r="H27" s="44" t="s">
        <v>26</v>
      </c>
      <c r="I27" s="45" t="s">
        <v>14</v>
      </c>
      <c r="J27" s="46">
        <f t="shared" ref="J27:AC27" si="10">J26*$G27</f>
        <v>0</v>
      </c>
      <c r="K27" s="47">
        <f t="shared" si="10"/>
        <v>0</v>
      </c>
      <c r="L27" s="47">
        <f t="shared" si="10"/>
        <v>0</v>
      </c>
      <c r="M27" s="47">
        <f t="shared" si="10"/>
        <v>0</v>
      </c>
      <c r="N27" s="47">
        <f t="shared" si="10"/>
        <v>0</v>
      </c>
      <c r="O27" s="47">
        <f t="shared" si="10"/>
        <v>0</v>
      </c>
      <c r="P27" s="47">
        <f t="shared" si="10"/>
        <v>0</v>
      </c>
      <c r="Q27" s="47">
        <f t="shared" si="10"/>
        <v>0</v>
      </c>
      <c r="R27" s="47">
        <f t="shared" si="10"/>
        <v>0</v>
      </c>
      <c r="S27" s="47">
        <f t="shared" si="10"/>
        <v>0</v>
      </c>
      <c r="T27" s="47">
        <f t="shared" si="10"/>
        <v>0</v>
      </c>
      <c r="U27" s="47">
        <f t="shared" ref="U27" si="11">U26*$G27</f>
        <v>0</v>
      </c>
      <c r="V27" s="47">
        <f t="shared" si="10"/>
        <v>0</v>
      </c>
      <c r="W27" s="47">
        <f t="shared" si="10"/>
        <v>0</v>
      </c>
      <c r="X27" s="47">
        <f t="shared" si="10"/>
        <v>0</v>
      </c>
      <c r="Y27" s="47">
        <f t="shared" si="10"/>
        <v>0</v>
      </c>
      <c r="Z27" s="47">
        <f t="shared" si="10"/>
        <v>0</v>
      </c>
      <c r="AA27" s="47">
        <f t="shared" si="10"/>
        <v>0</v>
      </c>
      <c r="AB27" s="47">
        <f t="shared" si="10"/>
        <v>0</v>
      </c>
      <c r="AC27" s="47">
        <f t="shared" si="10"/>
        <v>0</v>
      </c>
      <c r="AD27" s="48">
        <f>SUM(J27:AC27)</f>
        <v>0</v>
      </c>
    </row>
    <row r="28" spans="2:30" ht="20.100000000000001" customHeight="1" x14ac:dyDescent="0.4">
      <c r="B28" s="31"/>
      <c r="C28" s="77" t="s">
        <v>29</v>
      </c>
      <c r="D28" s="78" t="s">
        <v>30</v>
      </c>
      <c r="E28" s="79"/>
      <c r="F28" s="45" t="s">
        <v>31</v>
      </c>
      <c r="G28" s="59" t="s">
        <v>32</v>
      </c>
      <c r="H28" s="44"/>
      <c r="I28" s="43" t="s">
        <v>14</v>
      </c>
      <c r="J28" s="80"/>
      <c r="K28" s="81"/>
      <c r="L28" s="81"/>
      <c r="M28" s="81"/>
      <c r="N28" s="81"/>
      <c r="O28" s="81"/>
      <c r="P28" s="81"/>
      <c r="Q28" s="81"/>
      <c r="R28" s="81"/>
      <c r="S28" s="81"/>
      <c r="T28" s="81"/>
      <c r="U28" s="81"/>
      <c r="V28" s="81"/>
      <c r="W28" s="81"/>
      <c r="X28" s="81"/>
      <c r="Y28" s="81"/>
      <c r="Z28" s="81"/>
      <c r="AA28" s="81"/>
      <c r="AB28" s="81"/>
      <c r="AC28" s="81"/>
      <c r="AD28" s="48">
        <f>SUM(J28:AC28)</f>
        <v>0</v>
      </c>
    </row>
    <row r="29" spans="2:30" ht="20.100000000000001" customHeight="1" x14ac:dyDescent="0.4">
      <c r="B29" s="31"/>
      <c r="C29" s="83" t="s">
        <v>49</v>
      </c>
      <c r="D29" s="83"/>
      <c r="E29" s="83"/>
      <c r="F29" s="64" t="s">
        <v>33</v>
      </c>
      <c r="G29" s="61" t="s">
        <v>32</v>
      </c>
      <c r="H29" s="63"/>
      <c r="I29" s="45" t="s">
        <v>14</v>
      </c>
      <c r="J29" s="84"/>
      <c r="K29" s="85"/>
      <c r="L29" s="85"/>
      <c r="M29" s="85"/>
      <c r="N29" s="85"/>
      <c r="O29" s="85"/>
      <c r="P29" s="85"/>
      <c r="Q29" s="85"/>
      <c r="R29" s="85"/>
      <c r="S29" s="85"/>
      <c r="T29" s="85"/>
      <c r="U29" s="85"/>
      <c r="V29" s="85"/>
      <c r="W29" s="85"/>
      <c r="X29" s="85"/>
      <c r="Y29" s="85"/>
      <c r="Z29" s="85"/>
      <c r="AA29" s="85"/>
      <c r="AB29" s="85"/>
      <c r="AC29" s="85"/>
      <c r="AD29" s="67">
        <f>SUM(J29:AC29)</f>
        <v>0</v>
      </c>
    </row>
    <row r="30" spans="2:30" ht="20.100000000000001" customHeight="1" thickBot="1" x14ac:dyDescent="0.45">
      <c r="B30" s="31"/>
      <c r="C30" s="86" t="s">
        <v>50</v>
      </c>
      <c r="D30" s="86"/>
      <c r="E30" s="86"/>
      <c r="F30" s="87" t="s">
        <v>33</v>
      </c>
      <c r="G30" s="88" t="s">
        <v>32</v>
      </c>
      <c r="H30" s="89"/>
      <c r="I30" s="45" t="s">
        <v>14</v>
      </c>
      <c r="J30" s="90"/>
      <c r="K30" s="91"/>
      <c r="L30" s="91"/>
      <c r="M30" s="91"/>
      <c r="N30" s="91"/>
      <c r="O30" s="91"/>
      <c r="P30" s="91"/>
      <c r="Q30" s="91"/>
      <c r="R30" s="91"/>
      <c r="S30" s="91"/>
      <c r="T30" s="91"/>
      <c r="U30" s="91"/>
      <c r="V30" s="91"/>
      <c r="W30" s="91"/>
      <c r="X30" s="91"/>
      <c r="Y30" s="91"/>
      <c r="Z30" s="91"/>
      <c r="AA30" s="91"/>
      <c r="AB30" s="91"/>
      <c r="AC30" s="91"/>
      <c r="AD30" s="92">
        <f>SUM(J30:AC30)</f>
        <v>0</v>
      </c>
    </row>
    <row r="31" spans="2:30" ht="20.100000000000001" customHeight="1" thickBot="1" x14ac:dyDescent="0.45">
      <c r="B31" s="93"/>
      <c r="C31" s="157"/>
      <c r="D31" s="158"/>
      <c r="E31" s="158"/>
      <c r="F31" s="158"/>
      <c r="G31" s="204" t="s">
        <v>34</v>
      </c>
      <c r="H31" s="204"/>
      <c r="I31" s="205"/>
      <c r="J31" s="94">
        <f>ROUND(J16+J18+J21+J23+J25+J27+J28+J29+J30,0)</f>
        <v>0</v>
      </c>
      <c r="K31" s="95">
        <f t="shared" ref="K31:AC31" si="12">ROUND(K16+K18+K21+K23+K25+K27+K28+K29+K30,0)</f>
        <v>0</v>
      </c>
      <c r="L31" s="95">
        <f t="shared" si="12"/>
        <v>0</v>
      </c>
      <c r="M31" s="95">
        <f>ROUND(M16+M18+M21+M23+M25+M27+M28+M29+M30,0)</f>
        <v>0</v>
      </c>
      <c r="N31" s="95">
        <f t="shared" si="12"/>
        <v>0</v>
      </c>
      <c r="O31" s="95">
        <f t="shared" si="12"/>
        <v>0</v>
      </c>
      <c r="P31" s="95">
        <f t="shared" si="12"/>
        <v>0</v>
      </c>
      <c r="Q31" s="95">
        <f t="shared" si="12"/>
        <v>0</v>
      </c>
      <c r="R31" s="95">
        <f t="shared" si="12"/>
        <v>0</v>
      </c>
      <c r="S31" s="95">
        <f t="shared" si="12"/>
        <v>0</v>
      </c>
      <c r="T31" s="95">
        <f t="shared" si="12"/>
        <v>0</v>
      </c>
      <c r="U31" s="95">
        <f t="shared" si="12"/>
        <v>0</v>
      </c>
      <c r="V31" s="95">
        <f t="shared" si="12"/>
        <v>0</v>
      </c>
      <c r="W31" s="95">
        <f t="shared" si="12"/>
        <v>0</v>
      </c>
      <c r="X31" s="95">
        <f t="shared" si="12"/>
        <v>0</v>
      </c>
      <c r="Y31" s="95">
        <f t="shared" si="12"/>
        <v>0</v>
      </c>
      <c r="Z31" s="95">
        <f t="shared" si="12"/>
        <v>0</v>
      </c>
      <c r="AA31" s="95">
        <f t="shared" si="12"/>
        <v>0</v>
      </c>
      <c r="AB31" s="95">
        <f t="shared" si="12"/>
        <v>0</v>
      </c>
      <c r="AC31" s="95">
        <f t="shared" si="12"/>
        <v>0</v>
      </c>
      <c r="AD31" s="96">
        <f>SUM(AD16:AD30)</f>
        <v>0</v>
      </c>
    </row>
    <row r="32" spans="2:30" ht="19.5" customHeight="1" thickBot="1" x14ac:dyDescent="0.45">
      <c r="B32" s="97" t="s">
        <v>35</v>
      </c>
      <c r="C32" s="222" t="s">
        <v>100</v>
      </c>
      <c r="D32" s="223"/>
      <c r="E32" s="224"/>
      <c r="F32" s="68" t="s">
        <v>33</v>
      </c>
      <c r="G32" s="98"/>
      <c r="H32" s="99"/>
      <c r="I32" s="98" t="s">
        <v>14</v>
      </c>
      <c r="J32" s="73"/>
      <c r="K32" s="74"/>
      <c r="L32" s="74"/>
      <c r="M32" s="74"/>
      <c r="N32" s="74"/>
      <c r="O32" s="74"/>
      <c r="P32" s="74"/>
      <c r="Q32" s="74"/>
      <c r="R32" s="74"/>
      <c r="S32" s="74"/>
      <c r="T32" s="74"/>
      <c r="U32" s="74"/>
      <c r="V32" s="74"/>
      <c r="W32" s="74"/>
      <c r="X32" s="74"/>
      <c r="Y32" s="74"/>
      <c r="Z32" s="74"/>
      <c r="AA32" s="74"/>
      <c r="AB32" s="74"/>
      <c r="AC32" s="74"/>
      <c r="AD32" s="96">
        <f>SUM(J32:AC32)</f>
        <v>0</v>
      </c>
    </row>
    <row r="33" spans="2:30" ht="20.100000000000001" customHeight="1" thickBot="1" x14ac:dyDescent="0.45">
      <c r="B33" s="206" t="s">
        <v>80</v>
      </c>
      <c r="C33" s="204"/>
      <c r="D33" s="204"/>
      <c r="E33" s="204"/>
      <c r="F33" s="204"/>
      <c r="G33" s="204"/>
      <c r="H33" s="204"/>
      <c r="I33" s="205"/>
      <c r="J33" s="100">
        <f>SUM(J31:J32)</f>
        <v>0</v>
      </c>
      <c r="K33" s="101">
        <f t="shared" ref="K33:AC33" si="13">SUM(K31:K32)</f>
        <v>0</v>
      </c>
      <c r="L33" s="101">
        <f t="shared" si="13"/>
        <v>0</v>
      </c>
      <c r="M33" s="101">
        <f t="shared" si="13"/>
        <v>0</v>
      </c>
      <c r="N33" s="101">
        <f t="shared" si="13"/>
        <v>0</v>
      </c>
      <c r="O33" s="101">
        <f t="shared" si="13"/>
        <v>0</v>
      </c>
      <c r="P33" s="101">
        <f t="shared" si="13"/>
        <v>0</v>
      </c>
      <c r="Q33" s="101">
        <f t="shared" si="13"/>
        <v>0</v>
      </c>
      <c r="R33" s="101">
        <f t="shared" si="13"/>
        <v>0</v>
      </c>
      <c r="S33" s="101">
        <f t="shared" si="13"/>
        <v>0</v>
      </c>
      <c r="T33" s="101">
        <f t="shared" si="13"/>
        <v>0</v>
      </c>
      <c r="U33" s="101">
        <f t="shared" si="13"/>
        <v>0</v>
      </c>
      <c r="V33" s="101">
        <f t="shared" si="13"/>
        <v>0</v>
      </c>
      <c r="W33" s="101">
        <f t="shared" si="13"/>
        <v>0</v>
      </c>
      <c r="X33" s="101">
        <f t="shared" si="13"/>
        <v>0</v>
      </c>
      <c r="Y33" s="101">
        <f t="shared" si="13"/>
        <v>0</v>
      </c>
      <c r="Z33" s="101">
        <f t="shared" si="13"/>
        <v>0</v>
      </c>
      <c r="AA33" s="101">
        <f t="shared" si="13"/>
        <v>0</v>
      </c>
      <c r="AB33" s="101">
        <f t="shared" si="13"/>
        <v>0</v>
      </c>
      <c r="AC33" s="101">
        <f t="shared" si="13"/>
        <v>0</v>
      </c>
      <c r="AD33" s="102"/>
    </row>
    <row r="34" spans="2:30" ht="20.25" customHeight="1" x14ac:dyDescent="0.4">
      <c r="B34" s="16"/>
      <c r="C34" s="16"/>
    </row>
    <row r="35" spans="2:30" ht="16.5" customHeight="1" thickBot="1" x14ac:dyDescent="0.2">
      <c r="B35" s="141" t="s">
        <v>101</v>
      </c>
      <c r="C35" s="104"/>
      <c r="D35" s="15"/>
      <c r="AD35" s="124" t="s">
        <v>74</v>
      </c>
    </row>
    <row r="36" spans="2:30" ht="20.100000000000001" customHeight="1" x14ac:dyDescent="0.4">
      <c r="B36" s="208" t="s">
        <v>36</v>
      </c>
      <c r="C36" s="209"/>
      <c r="D36" s="209"/>
      <c r="E36" s="209"/>
      <c r="F36" s="209"/>
      <c r="G36" s="209"/>
      <c r="H36" s="209"/>
      <c r="I36" s="210"/>
      <c r="J36" s="7">
        <f>J10</f>
        <v>8</v>
      </c>
      <c r="K36" s="8">
        <f t="shared" ref="K36:AC36" si="14">J36+1</f>
        <v>9</v>
      </c>
      <c r="L36" s="8">
        <f t="shared" si="14"/>
        <v>10</v>
      </c>
      <c r="M36" s="8">
        <f t="shared" si="14"/>
        <v>11</v>
      </c>
      <c r="N36" s="8">
        <f t="shared" si="14"/>
        <v>12</v>
      </c>
      <c r="O36" s="8">
        <f t="shared" si="14"/>
        <v>13</v>
      </c>
      <c r="P36" s="8">
        <f t="shared" si="14"/>
        <v>14</v>
      </c>
      <c r="Q36" s="8">
        <f t="shared" si="14"/>
        <v>15</v>
      </c>
      <c r="R36" s="8">
        <f t="shared" si="14"/>
        <v>16</v>
      </c>
      <c r="S36" s="8">
        <f t="shared" si="14"/>
        <v>17</v>
      </c>
      <c r="T36" s="8">
        <f t="shared" si="14"/>
        <v>18</v>
      </c>
      <c r="U36" s="8">
        <f t="shared" si="14"/>
        <v>19</v>
      </c>
      <c r="V36" s="8">
        <f t="shared" ref="V36" si="15">U36+1</f>
        <v>20</v>
      </c>
      <c r="W36" s="8">
        <f t="shared" ref="W36" si="16">V36+1</f>
        <v>21</v>
      </c>
      <c r="X36" s="8">
        <f t="shared" si="14"/>
        <v>22</v>
      </c>
      <c r="Y36" s="8">
        <f t="shared" si="14"/>
        <v>23</v>
      </c>
      <c r="Z36" s="8">
        <f t="shared" si="14"/>
        <v>24</v>
      </c>
      <c r="AA36" s="8">
        <f t="shared" si="14"/>
        <v>25</v>
      </c>
      <c r="AB36" s="8">
        <f t="shared" si="14"/>
        <v>26</v>
      </c>
      <c r="AC36" s="8">
        <f t="shared" si="14"/>
        <v>27</v>
      </c>
      <c r="AD36" s="9" t="s">
        <v>0</v>
      </c>
    </row>
    <row r="37" spans="2:30" ht="20.100000000000001" customHeight="1" thickBot="1" x14ac:dyDescent="0.2">
      <c r="B37" s="211" t="s">
        <v>2</v>
      </c>
      <c r="C37" s="212"/>
      <c r="D37" s="212"/>
      <c r="E37" s="212"/>
      <c r="F37" s="169" t="s">
        <v>47</v>
      </c>
      <c r="G37" s="213" t="s">
        <v>37</v>
      </c>
      <c r="H37" s="212"/>
      <c r="I37" s="170" t="s">
        <v>4</v>
      </c>
      <c r="J37" s="171"/>
      <c r="K37" s="172"/>
      <c r="L37" s="172"/>
      <c r="M37" s="172"/>
      <c r="N37" s="172"/>
      <c r="O37" s="172"/>
      <c r="P37" s="172"/>
      <c r="Q37" s="172"/>
      <c r="R37" s="172"/>
      <c r="S37" s="172"/>
      <c r="T37" s="172"/>
      <c r="U37" s="172"/>
      <c r="V37" s="172"/>
      <c r="W37" s="172"/>
      <c r="X37" s="172"/>
      <c r="Y37" s="172"/>
      <c r="Z37" s="172"/>
      <c r="AA37" s="172"/>
      <c r="AB37" s="172"/>
      <c r="AC37" s="172"/>
      <c r="AD37" s="173"/>
    </row>
    <row r="38" spans="2:30" ht="20.100000000000001" customHeight="1" thickTop="1" x14ac:dyDescent="0.4">
      <c r="B38" s="114" t="s">
        <v>102</v>
      </c>
      <c r="C38" s="127"/>
      <c r="D38" s="214" t="s">
        <v>103</v>
      </c>
      <c r="E38" s="215"/>
      <c r="F38" s="106"/>
      <c r="G38" s="216"/>
      <c r="H38" s="217"/>
      <c r="I38" s="68" t="s">
        <v>38</v>
      </c>
      <c r="J38" s="73"/>
      <c r="K38" s="74"/>
      <c r="L38" s="74"/>
      <c r="M38" s="74"/>
      <c r="N38" s="74"/>
      <c r="O38" s="74"/>
      <c r="P38" s="74"/>
      <c r="Q38" s="74"/>
      <c r="R38" s="74"/>
      <c r="S38" s="74"/>
      <c r="T38" s="74"/>
      <c r="U38" s="74"/>
      <c r="V38" s="74"/>
      <c r="W38" s="74"/>
      <c r="X38" s="74"/>
      <c r="Y38" s="74"/>
      <c r="Z38" s="74"/>
      <c r="AA38" s="74"/>
      <c r="AB38" s="74"/>
      <c r="AC38" s="74"/>
      <c r="AD38" s="168">
        <f>SUM(J38:AC38)</f>
        <v>0</v>
      </c>
    </row>
    <row r="39" spans="2:30" ht="20.100000000000001" customHeight="1" thickBot="1" x14ac:dyDescent="0.45">
      <c r="B39" s="14"/>
      <c r="C39" s="107"/>
      <c r="D39" s="108" t="s">
        <v>51</v>
      </c>
      <c r="E39" s="109"/>
      <c r="F39" s="110" t="s">
        <v>12</v>
      </c>
      <c r="G39" s="126"/>
      <c r="H39" s="110" t="s">
        <v>39</v>
      </c>
      <c r="I39" s="17" t="s">
        <v>14</v>
      </c>
      <c r="J39" s="111">
        <f>$G$39*J38</f>
        <v>0</v>
      </c>
      <c r="K39" s="112">
        <f t="shared" ref="J39:T39" si="17">$G$39*K38</f>
        <v>0</v>
      </c>
      <c r="L39" s="112">
        <f t="shared" si="17"/>
        <v>0</v>
      </c>
      <c r="M39" s="112">
        <f t="shared" si="17"/>
        <v>0</v>
      </c>
      <c r="N39" s="112">
        <f t="shared" si="17"/>
        <v>0</v>
      </c>
      <c r="O39" s="112">
        <f t="shared" si="17"/>
        <v>0</v>
      </c>
      <c r="P39" s="112">
        <f t="shared" si="17"/>
        <v>0</v>
      </c>
      <c r="Q39" s="112">
        <f t="shared" si="17"/>
        <v>0</v>
      </c>
      <c r="R39" s="112">
        <f t="shared" si="17"/>
        <v>0</v>
      </c>
      <c r="S39" s="112">
        <f t="shared" si="17"/>
        <v>0</v>
      </c>
      <c r="T39" s="112">
        <f t="shared" si="17"/>
        <v>0</v>
      </c>
      <c r="U39" s="112">
        <f t="shared" ref="U39" si="18">$G$39*U38</f>
        <v>0</v>
      </c>
      <c r="V39" s="112">
        <f t="shared" ref="V39:AC39" si="19">$G$39*V38</f>
        <v>0</v>
      </c>
      <c r="W39" s="112">
        <f t="shared" si="19"/>
        <v>0</v>
      </c>
      <c r="X39" s="112">
        <f t="shared" si="19"/>
        <v>0</v>
      </c>
      <c r="Y39" s="112">
        <f t="shared" si="19"/>
        <v>0</v>
      </c>
      <c r="Z39" s="112">
        <f t="shared" si="19"/>
        <v>0</v>
      </c>
      <c r="AA39" s="112">
        <f t="shared" si="19"/>
        <v>0</v>
      </c>
      <c r="AB39" s="112">
        <f t="shared" si="19"/>
        <v>0</v>
      </c>
      <c r="AC39" s="112">
        <f t="shared" si="19"/>
        <v>0</v>
      </c>
      <c r="AD39" s="113">
        <f>SUM(J39:AC39)</f>
        <v>0</v>
      </c>
    </row>
    <row r="40" spans="2:30" ht="20.100000000000001" customHeight="1" thickBot="1" x14ac:dyDescent="0.45">
      <c r="B40" s="206" t="s">
        <v>81</v>
      </c>
      <c r="C40" s="204"/>
      <c r="D40" s="204"/>
      <c r="E40" s="204"/>
      <c r="F40" s="204"/>
      <c r="G40" s="204"/>
      <c r="H40" s="204"/>
      <c r="I40" s="205"/>
      <c r="J40" s="100">
        <f>SUM(J39)</f>
        <v>0</v>
      </c>
      <c r="K40" s="101">
        <f t="shared" ref="K40:AC40" si="20">SUM(K39)</f>
        <v>0</v>
      </c>
      <c r="L40" s="101">
        <f t="shared" si="20"/>
        <v>0</v>
      </c>
      <c r="M40" s="101">
        <f t="shared" si="20"/>
        <v>0</v>
      </c>
      <c r="N40" s="101">
        <f t="shared" si="20"/>
        <v>0</v>
      </c>
      <c r="O40" s="101">
        <f t="shared" si="20"/>
        <v>0</v>
      </c>
      <c r="P40" s="101">
        <f t="shared" si="20"/>
        <v>0</v>
      </c>
      <c r="Q40" s="101">
        <f t="shared" si="20"/>
        <v>0</v>
      </c>
      <c r="R40" s="101">
        <f t="shared" si="20"/>
        <v>0</v>
      </c>
      <c r="S40" s="101">
        <f t="shared" si="20"/>
        <v>0</v>
      </c>
      <c r="T40" s="101">
        <f t="shared" si="20"/>
        <v>0</v>
      </c>
      <c r="U40" s="101">
        <f t="shared" si="20"/>
        <v>0</v>
      </c>
      <c r="V40" s="101">
        <f t="shared" si="20"/>
        <v>0</v>
      </c>
      <c r="W40" s="101">
        <f t="shared" si="20"/>
        <v>0</v>
      </c>
      <c r="X40" s="101">
        <f t="shared" si="20"/>
        <v>0</v>
      </c>
      <c r="Y40" s="101">
        <f t="shared" si="20"/>
        <v>0</v>
      </c>
      <c r="Z40" s="101">
        <f t="shared" si="20"/>
        <v>0</v>
      </c>
      <c r="AA40" s="101">
        <f t="shared" si="20"/>
        <v>0</v>
      </c>
      <c r="AB40" s="101">
        <f t="shared" si="20"/>
        <v>0</v>
      </c>
      <c r="AC40" s="101">
        <f t="shared" si="20"/>
        <v>0</v>
      </c>
      <c r="AD40" s="102"/>
    </row>
    <row r="41" spans="2:30" ht="8.25" customHeight="1" x14ac:dyDescent="0.4">
      <c r="B41" s="16"/>
      <c r="C41" s="16"/>
      <c r="AD41" s="103"/>
    </row>
    <row r="42" spans="2:30" ht="16.5" customHeight="1" thickBot="1" x14ac:dyDescent="0.2">
      <c r="B42" s="141" t="s">
        <v>104</v>
      </c>
      <c r="C42" s="104"/>
      <c r="D42" s="15"/>
      <c r="AD42" s="105"/>
    </row>
    <row r="43" spans="2:30" ht="20.100000000000001" customHeight="1" thickBot="1" x14ac:dyDescent="0.45">
      <c r="B43" s="208" t="s">
        <v>36</v>
      </c>
      <c r="C43" s="209"/>
      <c r="D43" s="209"/>
      <c r="E43" s="209"/>
      <c r="F43" s="209"/>
      <c r="G43" s="209"/>
      <c r="H43" s="209"/>
      <c r="I43" s="210"/>
      <c r="J43" s="128">
        <f>J10</f>
        <v>8</v>
      </c>
      <c r="K43" s="129">
        <f t="shared" ref="K43:AC43" si="21">J43+1</f>
        <v>9</v>
      </c>
      <c r="L43" s="129">
        <f t="shared" si="21"/>
        <v>10</v>
      </c>
      <c r="M43" s="129">
        <f t="shared" si="21"/>
        <v>11</v>
      </c>
      <c r="N43" s="129">
        <f t="shared" si="21"/>
        <v>12</v>
      </c>
      <c r="O43" s="129">
        <f t="shared" si="21"/>
        <v>13</v>
      </c>
      <c r="P43" s="129">
        <f t="shared" si="21"/>
        <v>14</v>
      </c>
      <c r="Q43" s="129">
        <f t="shared" si="21"/>
        <v>15</v>
      </c>
      <c r="R43" s="129">
        <f t="shared" si="21"/>
        <v>16</v>
      </c>
      <c r="S43" s="129">
        <f t="shared" si="21"/>
        <v>17</v>
      </c>
      <c r="T43" s="129">
        <f t="shared" si="21"/>
        <v>18</v>
      </c>
      <c r="U43" s="129">
        <f t="shared" si="21"/>
        <v>19</v>
      </c>
      <c r="V43" s="129">
        <f t="shared" ref="V43" si="22">U43+1</f>
        <v>20</v>
      </c>
      <c r="W43" s="129">
        <f t="shared" ref="W43" si="23">V43+1</f>
        <v>21</v>
      </c>
      <c r="X43" s="129">
        <f t="shared" ref="X43" si="24">W43+1</f>
        <v>22</v>
      </c>
      <c r="Y43" s="129">
        <f t="shared" si="21"/>
        <v>23</v>
      </c>
      <c r="Z43" s="129">
        <f t="shared" si="21"/>
        <v>24</v>
      </c>
      <c r="AA43" s="129">
        <f t="shared" si="21"/>
        <v>25</v>
      </c>
      <c r="AB43" s="129">
        <f t="shared" si="21"/>
        <v>26</v>
      </c>
      <c r="AC43" s="129">
        <f t="shared" si="21"/>
        <v>27</v>
      </c>
      <c r="AD43" s="130" t="s">
        <v>0</v>
      </c>
    </row>
    <row r="44" spans="2:30" ht="20.100000000000001" customHeight="1" thickBot="1" x14ac:dyDescent="0.45">
      <c r="B44" s="206" t="s">
        <v>52</v>
      </c>
      <c r="C44" s="204"/>
      <c r="D44" s="204"/>
      <c r="E44" s="204"/>
      <c r="F44" s="204"/>
      <c r="G44" s="204"/>
      <c r="H44" s="204"/>
      <c r="I44" s="205"/>
      <c r="J44" s="116">
        <f>+J33-J40</f>
        <v>0</v>
      </c>
      <c r="K44" s="117">
        <f t="shared" ref="K44:AC44" si="25">+K33-K40</f>
        <v>0</v>
      </c>
      <c r="L44" s="117">
        <f t="shared" si="25"/>
        <v>0</v>
      </c>
      <c r="M44" s="117">
        <f t="shared" si="25"/>
        <v>0</v>
      </c>
      <c r="N44" s="117">
        <f t="shared" si="25"/>
        <v>0</v>
      </c>
      <c r="O44" s="117">
        <f t="shared" si="25"/>
        <v>0</v>
      </c>
      <c r="P44" s="117">
        <f t="shared" si="25"/>
        <v>0</v>
      </c>
      <c r="Q44" s="117">
        <f t="shared" si="25"/>
        <v>0</v>
      </c>
      <c r="R44" s="117">
        <f t="shared" si="25"/>
        <v>0</v>
      </c>
      <c r="S44" s="117">
        <f t="shared" si="25"/>
        <v>0</v>
      </c>
      <c r="T44" s="117">
        <f t="shared" si="25"/>
        <v>0</v>
      </c>
      <c r="U44" s="117">
        <f t="shared" ref="U44" si="26">+U33-U40</f>
        <v>0</v>
      </c>
      <c r="V44" s="117">
        <f t="shared" si="25"/>
        <v>0</v>
      </c>
      <c r="W44" s="117">
        <f t="shared" si="25"/>
        <v>0</v>
      </c>
      <c r="X44" s="117">
        <f t="shared" si="25"/>
        <v>0</v>
      </c>
      <c r="Y44" s="117">
        <f t="shared" si="25"/>
        <v>0</v>
      </c>
      <c r="Z44" s="117">
        <f t="shared" si="25"/>
        <v>0</v>
      </c>
      <c r="AA44" s="117">
        <f t="shared" si="25"/>
        <v>0</v>
      </c>
      <c r="AB44" s="117">
        <f t="shared" si="25"/>
        <v>0</v>
      </c>
      <c r="AC44" s="117">
        <f t="shared" si="25"/>
        <v>0</v>
      </c>
      <c r="AD44" s="118">
        <f>SUM(J44:AC44)</f>
        <v>0</v>
      </c>
    </row>
    <row r="45" spans="2:30" ht="15" customHeight="1" x14ac:dyDescent="0.4">
      <c r="B45" s="119"/>
      <c r="C45" s="119"/>
    </row>
    <row r="46" spans="2:30" ht="15" customHeight="1" thickBot="1" x14ac:dyDescent="0.45">
      <c r="B46" s="141" t="s">
        <v>68</v>
      </c>
      <c r="C46" s="119"/>
    </row>
    <row r="47" spans="2:30" ht="20.100000000000001" customHeight="1" thickBot="1" x14ac:dyDescent="0.45">
      <c r="B47" s="200" t="s">
        <v>36</v>
      </c>
      <c r="C47" s="201"/>
      <c r="D47" s="201"/>
      <c r="E47" s="202"/>
      <c r="F47" s="202"/>
      <c r="G47" s="202"/>
      <c r="H47" s="202"/>
      <c r="I47" s="203"/>
      <c r="J47" s="128">
        <v>8</v>
      </c>
      <c r="K47" s="129">
        <f t="shared" ref="K47" si="27">J47+1</f>
        <v>9</v>
      </c>
      <c r="L47" s="129">
        <f t="shared" ref="L47" si="28">K47+1</f>
        <v>10</v>
      </c>
      <c r="M47" s="129">
        <f t="shared" ref="M47" si="29">L47+1</f>
        <v>11</v>
      </c>
      <c r="N47" s="129">
        <f t="shared" ref="N47" si="30">M47+1</f>
        <v>12</v>
      </c>
      <c r="O47" s="129">
        <f t="shared" ref="O47" si="31">N47+1</f>
        <v>13</v>
      </c>
      <c r="P47" s="129">
        <f t="shared" ref="P47" si="32">O47+1</f>
        <v>14</v>
      </c>
      <c r="Q47" s="129">
        <f t="shared" ref="Q47" si="33">P47+1</f>
        <v>15</v>
      </c>
      <c r="R47" s="129">
        <f t="shared" ref="R47" si="34">Q47+1</f>
        <v>16</v>
      </c>
      <c r="S47" s="129">
        <f t="shared" ref="S47" si="35">R47+1</f>
        <v>17</v>
      </c>
      <c r="T47" s="129">
        <f t="shared" ref="T47:U47" si="36">S47+1</f>
        <v>18</v>
      </c>
      <c r="U47" s="129">
        <f t="shared" si="36"/>
        <v>19</v>
      </c>
      <c r="V47" s="129">
        <f t="shared" ref="V47" si="37">U47+1</f>
        <v>20</v>
      </c>
      <c r="W47" s="129">
        <f t="shared" ref="W47" si="38">V47+1</f>
        <v>21</v>
      </c>
      <c r="X47" s="129">
        <f t="shared" ref="X47" si="39">W47+1</f>
        <v>22</v>
      </c>
      <c r="Y47" s="129">
        <f t="shared" ref="Y47" si="40">X47+1</f>
        <v>23</v>
      </c>
      <c r="Z47" s="129">
        <f t="shared" ref="Z47" si="41">Y47+1</f>
        <v>24</v>
      </c>
      <c r="AA47" s="129">
        <f t="shared" ref="AA47" si="42">Z47+1</f>
        <v>25</v>
      </c>
      <c r="AB47" s="129">
        <f t="shared" ref="AB47" si="43">AA47+1</f>
        <v>26</v>
      </c>
      <c r="AC47" s="129">
        <f t="shared" ref="AC47" si="44">AB47+1</f>
        <v>27</v>
      </c>
      <c r="AD47" s="130" t="s">
        <v>0</v>
      </c>
    </row>
    <row r="48" spans="2:30" s="142" customFormat="1" ht="20.100000000000001" customHeight="1" x14ac:dyDescent="0.4">
      <c r="B48" s="151" t="s">
        <v>69</v>
      </c>
      <c r="C48" s="155"/>
      <c r="D48" s="156">
        <f>ROUND(SUMIF(F15:F32,"変動費",AD15:AD32)/AD12,1)</f>
        <v>0</v>
      </c>
      <c r="E48" s="153" t="s">
        <v>70</v>
      </c>
      <c r="F48" s="146"/>
      <c r="G48" s="146"/>
      <c r="H48" s="146"/>
      <c r="I48" s="147"/>
      <c r="J48" s="143"/>
      <c r="K48" s="144"/>
      <c r="L48" s="144"/>
      <c r="M48" s="144"/>
      <c r="N48" s="144"/>
      <c r="O48" s="144"/>
      <c r="P48" s="144"/>
      <c r="Q48" s="144"/>
      <c r="R48" s="144"/>
      <c r="S48" s="144"/>
      <c r="T48" s="144"/>
      <c r="U48" s="144"/>
      <c r="V48" s="144"/>
      <c r="W48" s="144"/>
      <c r="X48" s="144"/>
      <c r="Y48" s="144"/>
      <c r="Z48" s="144"/>
      <c r="AA48" s="144"/>
      <c r="AB48" s="144"/>
      <c r="AC48" s="144"/>
      <c r="AD48" s="145"/>
    </row>
    <row r="49" spans="2:30" ht="20.100000000000001" customHeight="1" thickBot="1" x14ac:dyDescent="0.45">
      <c r="B49" s="152" t="s">
        <v>105</v>
      </c>
      <c r="C49" s="150"/>
      <c r="D49" s="154">
        <f>+G39</f>
        <v>0</v>
      </c>
      <c r="E49" s="115" t="s">
        <v>71</v>
      </c>
      <c r="F49" s="149"/>
      <c r="G49" s="149"/>
      <c r="H49" s="149"/>
      <c r="I49" s="148" t="s">
        <v>72</v>
      </c>
      <c r="J49" s="116">
        <f>+SUMIF(F15:F32,"固定費",J15:J32)</f>
        <v>0</v>
      </c>
      <c r="K49" s="117">
        <f t="shared" ref="J49:AC49" si="45">+SUMIF(G15:G32,"固定費",K15:K32)</f>
        <v>0</v>
      </c>
      <c r="L49" s="117">
        <f t="shared" si="45"/>
        <v>0</v>
      </c>
      <c r="M49" s="117">
        <f t="shared" si="45"/>
        <v>0</v>
      </c>
      <c r="N49" s="117">
        <f t="shared" si="45"/>
        <v>0</v>
      </c>
      <c r="O49" s="117">
        <f t="shared" si="45"/>
        <v>0</v>
      </c>
      <c r="P49" s="117">
        <f t="shared" si="45"/>
        <v>0</v>
      </c>
      <c r="Q49" s="117">
        <f t="shared" si="45"/>
        <v>0</v>
      </c>
      <c r="R49" s="117">
        <f t="shared" si="45"/>
        <v>0</v>
      </c>
      <c r="S49" s="117">
        <f t="shared" si="45"/>
        <v>0</v>
      </c>
      <c r="T49" s="117">
        <f t="shared" si="45"/>
        <v>0</v>
      </c>
      <c r="U49" s="117">
        <f t="shared" si="45"/>
        <v>0</v>
      </c>
      <c r="V49" s="117">
        <f t="shared" si="45"/>
        <v>0</v>
      </c>
      <c r="W49" s="117">
        <f t="shared" si="45"/>
        <v>0</v>
      </c>
      <c r="X49" s="117">
        <f t="shared" si="45"/>
        <v>0</v>
      </c>
      <c r="Y49" s="117">
        <f t="shared" si="45"/>
        <v>0</v>
      </c>
      <c r="Z49" s="117">
        <f t="shared" si="45"/>
        <v>0</v>
      </c>
      <c r="AA49" s="117">
        <f t="shared" si="45"/>
        <v>0</v>
      </c>
      <c r="AB49" s="117">
        <f t="shared" si="45"/>
        <v>0</v>
      </c>
      <c r="AC49" s="117">
        <f t="shared" si="45"/>
        <v>0</v>
      </c>
      <c r="AD49" s="118">
        <f>SUM(J49:AC49)</f>
        <v>0</v>
      </c>
    </row>
    <row r="50" spans="2:30" ht="15" customHeight="1" x14ac:dyDescent="0.4">
      <c r="B50" s="119"/>
      <c r="C50" s="119"/>
    </row>
    <row r="51" spans="2:30" ht="15" customHeight="1" x14ac:dyDescent="0.4">
      <c r="B51" s="119"/>
      <c r="C51" s="119"/>
    </row>
    <row r="52" spans="2:30" ht="19.5" customHeight="1" x14ac:dyDescent="0.4">
      <c r="B52" s="2" t="s">
        <v>58</v>
      </c>
    </row>
    <row r="53" spans="2:30" ht="19.5" customHeight="1" x14ac:dyDescent="0.4">
      <c r="B53" s="2" t="s">
        <v>73</v>
      </c>
    </row>
    <row r="54" spans="2:30" ht="19.5" customHeight="1" x14ac:dyDescent="0.4">
      <c r="B54" s="2" t="s">
        <v>59</v>
      </c>
    </row>
    <row r="55" spans="2:30" ht="19.5" customHeight="1" x14ac:dyDescent="0.4">
      <c r="B55" s="2" t="s">
        <v>60</v>
      </c>
    </row>
    <row r="56" spans="2:30" ht="19.5" customHeight="1" x14ac:dyDescent="0.4">
      <c r="B56" s="2" t="s">
        <v>61</v>
      </c>
    </row>
    <row r="57" spans="2:30" ht="19.5" customHeight="1" x14ac:dyDescent="0.4">
      <c r="B57" s="2" t="s">
        <v>62</v>
      </c>
    </row>
    <row r="58" spans="2:30" ht="19.5" customHeight="1" x14ac:dyDescent="0.4">
      <c r="B58" s="2" t="s">
        <v>63</v>
      </c>
    </row>
    <row r="59" spans="2:30" ht="19.5" customHeight="1" x14ac:dyDescent="0.4">
      <c r="B59" s="2" t="s">
        <v>82</v>
      </c>
    </row>
    <row r="60" spans="2:30" ht="19.5" customHeight="1" x14ac:dyDescent="0.4">
      <c r="B60" s="2" t="s">
        <v>108</v>
      </c>
    </row>
    <row r="61" spans="2:30" ht="20.100000000000001" customHeight="1" x14ac:dyDescent="0.4">
      <c r="B61" s="2" t="s">
        <v>64</v>
      </c>
    </row>
    <row r="62" spans="2:30" ht="20.100000000000001" customHeight="1" x14ac:dyDescent="0.4">
      <c r="B62" s="119"/>
      <c r="C62" s="119"/>
      <c r="J62" s="2">
        <v>365</v>
      </c>
      <c r="K62" s="2">
        <v>365</v>
      </c>
      <c r="L62" s="2">
        <v>366</v>
      </c>
      <c r="M62" s="2">
        <v>365</v>
      </c>
      <c r="N62" s="2">
        <v>365</v>
      </c>
      <c r="O62" s="2">
        <v>365</v>
      </c>
      <c r="P62" s="2">
        <v>366</v>
      </c>
      <c r="Q62" s="2">
        <v>365</v>
      </c>
      <c r="R62" s="2">
        <v>365</v>
      </c>
      <c r="S62" s="2">
        <v>365</v>
      </c>
      <c r="T62" s="2">
        <v>366</v>
      </c>
      <c r="U62" s="2">
        <v>365</v>
      </c>
      <c r="V62" s="2">
        <v>365</v>
      </c>
      <c r="W62" s="2">
        <v>365</v>
      </c>
      <c r="X62" s="2">
        <v>366</v>
      </c>
      <c r="Y62" s="2">
        <v>365</v>
      </c>
      <c r="Z62" s="2">
        <v>365</v>
      </c>
      <c r="AA62" s="2">
        <v>365</v>
      </c>
      <c r="AB62" s="2">
        <v>366</v>
      </c>
      <c r="AC62" s="2">
        <v>365</v>
      </c>
    </row>
  </sheetData>
  <mergeCells count="16">
    <mergeCell ref="B47:I47"/>
    <mergeCell ref="G31:I31"/>
    <mergeCell ref="B40:I40"/>
    <mergeCell ref="B44:I44"/>
    <mergeCell ref="B3:AD3"/>
    <mergeCell ref="B36:I36"/>
    <mergeCell ref="B37:E37"/>
    <mergeCell ref="G37:H37"/>
    <mergeCell ref="D38:E38"/>
    <mergeCell ref="G38:H38"/>
    <mergeCell ref="B43:I43"/>
    <mergeCell ref="B10:I10"/>
    <mergeCell ref="B13:E13"/>
    <mergeCell ref="G13:H13"/>
    <mergeCell ref="C32:E32"/>
    <mergeCell ref="B33:I33"/>
  </mergeCells>
  <phoneticPr fontId="4"/>
  <conditionalFormatting sqref="AD35">
    <cfRule type="cellIs" dxfId="5" priority="2" stopIfTrue="1" operator="equal">
      <formula>0</formula>
    </cfRule>
  </conditionalFormatting>
  <conditionalFormatting sqref="AD9">
    <cfRule type="cellIs" dxfId="4" priority="1" stopIfTrue="1" operator="equal">
      <formula>0</formula>
    </cfRule>
  </conditionalFormatting>
  <dataValidations count="1">
    <dataValidation type="list" allowBlank="1" showInputMessage="1" showErrorMessage="1" sqref="E39">
      <formula1>"○"</formula1>
    </dataValidation>
  </dataValidations>
  <printOptions horizontalCentered="1" verticalCentered="1"/>
  <pageMargins left="0.39370078740157483" right="0.19685039370078741" top="0.39370078740157483" bottom="0.19685039370078741" header="0.31496062992125984" footer="0.15748031496062992"/>
  <pageSetup paperSize="8" scale="59" orientation="landscape" horizontalDpi="300" verticalDpi="300" r:id="rId1"/>
  <headerFooter alignWithMargins="0"/>
  <rowBreaks count="1" manualBreakCount="1">
    <brk id="62" max="2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39"/>
  <sheetViews>
    <sheetView showGridLines="0" zoomScale="85" zoomScaleNormal="85" workbookViewId="0">
      <selection activeCell="E55" sqref="E55"/>
    </sheetView>
  </sheetViews>
  <sheetFormatPr defaultColWidth="9" defaultRowHeight="19.5" customHeight="1" x14ac:dyDescent="0.15"/>
  <cols>
    <col min="1" max="1" width="3.5" style="121" customWidth="1"/>
    <col min="2" max="2" width="5.625" style="121" customWidth="1"/>
    <col min="3" max="3" width="14.25" style="121" customWidth="1"/>
    <col min="4" max="4" width="12.375" style="121" customWidth="1"/>
    <col min="5" max="5" width="8.375" style="121" customWidth="1"/>
    <col min="6" max="6" width="7.375" style="121" customWidth="1"/>
    <col min="7" max="7" width="10.875" style="121" customWidth="1"/>
    <col min="8" max="28" width="8.75" style="121" customWidth="1"/>
    <col min="29" max="29" width="10.5" style="125" customWidth="1"/>
    <col min="30" max="252" width="9" style="121"/>
    <col min="253" max="16384" width="9" style="122"/>
  </cols>
  <sheetData>
    <row r="1" spans="2:254" s="2" customFormat="1" ht="20.100000000000001" customHeight="1" x14ac:dyDescent="0.15">
      <c r="B1" s="134" t="s">
        <v>89</v>
      </c>
      <c r="C1" s="1"/>
      <c r="F1" s="3"/>
    </row>
    <row r="2" spans="2:254" s="2" customFormat="1" ht="20.100000000000001" customHeight="1" x14ac:dyDescent="0.15">
      <c r="B2" s="131" t="s">
        <v>93</v>
      </c>
      <c r="C2" s="1"/>
      <c r="F2" s="3"/>
      <c r="AC2" s="4"/>
    </row>
    <row r="3" spans="2:254" s="2" customFormat="1" ht="20.100000000000001" customHeight="1" x14ac:dyDescent="0.2">
      <c r="B3" s="207" t="s">
        <v>91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2:254" s="2" customFormat="1" ht="20.100000000000001" customHeight="1" x14ac:dyDescent="0.4">
      <c r="C4" s="1"/>
      <c r="F4" s="3"/>
      <c r="AC4" s="135" t="s">
        <v>53</v>
      </c>
    </row>
    <row r="5" spans="2:254" s="2" customFormat="1" ht="20.100000000000001" customHeight="1" x14ac:dyDescent="0.4">
      <c r="B5" s="133" t="s">
        <v>94</v>
      </c>
      <c r="C5" s="1"/>
      <c r="F5" s="3"/>
      <c r="AC5" s="135"/>
    </row>
    <row r="6" spans="2:254" s="2" customFormat="1" ht="20.100000000000001" customHeight="1" x14ac:dyDescent="0.15">
      <c r="C6" s="1"/>
      <c r="F6" s="3"/>
      <c r="Y6" s="132" t="s">
        <v>54</v>
      </c>
      <c r="Z6" s="136"/>
      <c r="AA6" s="136"/>
      <c r="AC6" s="4"/>
    </row>
    <row r="7" spans="2:254" s="2" customFormat="1" ht="20.100000000000001" customHeight="1" x14ac:dyDescent="0.15">
      <c r="B7" s="133"/>
      <c r="C7" s="1"/>
      <c r="F7" s="3"/>
      <c r="Y7" s="137" t="s">
        <v>55</v>
      </c>
      <c r="Z7" s="138"/>
      <c r="AA7" s="138"/>
      <c r="AB7" s="82"/>
      <c r="AC7" s="139"/>
    </row>
    <row r="8" spans="2:254" s="2" customFormat="1" ht="20.100000000000001" customHeight="1" x14ac:dyDescent="0.4">
      <c r="B8" s="133"/>
      <c r="C8" s="1"/>
      <c r="F8" s="3"/>
      <c r="Y8" s="137" t="s">
        <v>56</v>
      </c>
      <c r="Z8" s="63"/>
      <c r="AA8" s="63"/>
      <c r="AB8" s="63"/>
      <c r="AC8" s="140" t="s">
        <v>57</v>
      </c>
    </row>
    <row r="9" spans="2:254" ht="19.5" customHeight="1" x14ac:dyDescent="0.4">
      <c r="B9" s="120"/>
      <c r="AC9" s="121"/>
      <c r="IR9" s="122"/>
    </row>
    <row r="10" spans="2:254" ht="19.5" customHeight="1" thickBot="1" x14ac:dyDescent="0.2">
      <c r="B10" s="123"/>
      <c r="AC10" s="124" t="s">
        <v>74</v>
      </c>
    </row>
    <row r="11" spans="2:254" ht="19.5" customHeight="1" thickBot="1" x14ac:dyDescent="0.45">
      <c r="B11" s="208" t="s">
        <v>40</v>
      </c>
      <c r="C11" s="209"/>
      <c r="D11" s="209"/>
      <c r="E11" s="209"/>
      <c r="F11" s="209"/>
      <c r="G11" s="210"/>
      <c r="H11" s="186">
        <v>8</v>
      </c>
      <c r="I11" s="187">
        <f t="shared" ref="I11:AB11" si="0">H11+1</f>
        <v>9</v>
      </c>
      <c r="J11" s="188">
        <f t="shared" si="0"/>
        <v>10</v>
      </c>
      <c r="K11" s="188">
        <f t="shared" si="0"/>
        <v>11</v>
      </c>
      <c r="L11" s="188">
        <f t="shared" si="0"/>
        <v>12</v>
      </c>
      <c r="M11" s="188">
        <f t="shared" si="0"/>
        <v>13</v>
      </c>
      <c r="N11" s="188">
        <f t="shared" si="0"/>
        <v>14</v>
      </c>
      <c r="O11" s="188">
        <f t="shared" si="0"/>
        <v>15</v>
      </c>
      <c r="P11" s="188">
        <f t="shared" si="0"/>
        <v>16</v>
      </c>
      <c r="Q11" s="188">
        <f t="shared" si="0"/>
        <v>17</v>
      </c>
      <c r="R11" s="188">
        <f t="shared" si="0"/>
        <v>18</v>
      </c>
      <c r="S11" s="188">
        <f t="shared" si="0"/>
        <v>19</v>
      </c>
      <c r="T11" s="188">
        <f t="shared" si="0"/>
        <v>20</v>
      </c>
      <c r="U11" s="188">
        <f t="shared" si="0"/>
        <v>21</v>
      </c>
      <c r="V11" s="188">
        <f t="shared" si="0"/>
        <v>22</v>
      </c>
      <c r="W11" s="188">
        <f t="shared" ref="W11" si="1">V11+1</f>
        <v>23</v>
      </c>
      <c r="X11" s="188">
        <f t="shared" ref="X11" si="2">W11+1</f>
        <v>24</v>
      </c>
      <c r="Y11" s="188">
        <f t="shared" ref="Y11" si="3">X11+1</f>
        <v>25</v>
      </c>
      <c r="Z11" s="188">
        <f t="shared" ref="Z11" si="4">Y11+1</f>
        <v>26</v>
      </c>
      <c r="AA11" s="188">
        <f t="shared" si="0"/>
        <v>27</v>
      </c>
      <c r="AB11" s="189">
        <f t="shared" si="0"/>
        <v>28</v>
      </c>
      <c r="AC11" s="190" t="s">
        <v>41</v>
      </c>
      <c r="IS11" s="121"/>
      <c r="IT11" s="121"/>
    </row>
    <row r="12" spans="2:254" ht="19.5" customHeight="1" x14ac:dyDescent="0.4">
      <c r="B12" s="191" t="s">
        <v>42</v>
      </c>
      <c r="C12" s="228" t="s">
        <v>66</v>
      </c>
      <c r="D12" s="228"/>
      <c r="E12" s="228"/>
      <c r="F12" s="228"/>
      <c r="G12" s="229"/>
      <c r="H12" s="192"/>
      <c r="I12" s="193"/>
      <c r="J12" s="193"/>
      <c r="K12" s="193"/>
      <c r="L12" s="193"/>
      <c r="M12" s="193"/>
      <c r="N12" s="193"/>
      <c r="O12" s="193"/>
      <c r="P12" s="193"/>
      <c r="Q12" s="193"/>
      <c r="R12" s="193"/>
      <c r="S12" s="193"/>
      <c r="T12" s="193"/>
      <c r="U12" s="193"/>
      <c r="V12" s="193"/>
      <c r="W12" s="193"/>
      <c r="X12" s="193"/>
      <c r="Y12" s="193"/>
      <c r="Z12" s="193"/>
      <c r="AA12" s="193"/>
      <c r="AB12" s="194"/>
      <c r="AC12" s="195"/>
      <c r="IS12" s="121"/>
      <c r="IT12" s="121"/>
    </row>
    <row r="13" spans="2:254" ht="19.5" customHeight="1" x14ac:dyDescent="0.4">
      <c r="B13" s="230" t="s">
        <v>65</v>
      </c>
      <c r="C13" s="225"/>
      <c r="D13" s="226"/>
      <c r="E13" s="226"/>
      <c r="F13" s="226"/>
      <c r="G13" s="227"/>
      <c r="H13" s="174"/>
      <c r="I13" s="175"/>
      <c r="J13" s="175"/>
      <c r="K13" s="175"/>
      <c r="L13" s="175"/>
      <c r="M13" s="175"/>
      <c r="N13" s="175"/>
      <c r="O13" s="175"/>
      <c r="P13" s="175"/>
      <c r="Q13" s="175"/>
      <c r="R13" s="175"/>
      <c r="S13" s="175"/>
      <c r="T13" s="175"/>
      <c r="U13" s="175"/>
      <c r="V13" s="175"/>
      <c r="W13" s="175"/>
      <c r="X13" s="175"/>
      <c r="Y13" s="175"/>
      <c r="Z13" s="175"/>
      <c r="AA13" s="175"/>
      <c r="AB13" s="176"/>
      <c r="AC13" s="177">
        <f>SUM(H13:AB13)</f>
        <v>0</v>
      </c>
      <c r="IS13" s="121"/>
      <c r="IT13" s="121"/>
    </row>
    <row r="14" spans="2:254" ht="19.5" customHeight="1" x14ac:dyDescent="0.4">
      <c r="B14" s="231"/>
      <c r="C14" s="225"/>
      <c r="D14" s="226"/>
      <c r="E14" s="226"/>
      <c r="F14" s="226"/>
      <c r="G14" s="227"/>
      <c r="H14" s="174"/>
      <c r="I14" s="175"/>
      <c r="J14" s="175"/>
      <c r="K14" s="175"/>
      <c r="L14" s="175"/>
      <c r="M14" s="175"/>
      <c r="N14" s="175"/>
      <c r="O14" s="175"/>
      <c r="P14" s="175"/>
      <c r="Q14" s="175"/>
      <c r="R14" s="175"/>
      <c r="S14" s="175"/>
      <c r="T14" s="175"/>
      <c r="U14" s="175"/>
      <c r="V14" s="175"/>
      <c r="W14" s="175"/>
      <c r="X14" s="175"/>
      <c r="Y14" s="175"/>
      <c r="Z14" s="175"/>
      <c r="AA14" s="175"/>
      <c r="AB14" s="176"/>
      <c r="AC14" s="177">
        <f t="shared" ref="AC14:AC32" si="5">SUM(H14:AB14)</f>
        <v>0</v>
      </c>
      <c r="IS14" s="121"/>
      <c r="IT14" s="121"/>
    </row>
    <row r="15" spans="2:254" ht="19.5" customHeight="1" x14ac:dyDescent="0.4">
      <c r="B15" s="231"/>
      <c r="C15" s="225"/>
      <c r="D15" s="226"/>
      <c r="E15" s="226"/>
      <c r="F15" s="226"/>
      <c r="G15" s="227"/>
      <c r="H15" s="174"/>
      <c r="I15" s="175"/>
      <c r="J15" s="175"/>
      <c r="K15" s="175"/>
      <c r="L15" s="175"/>
      <c r="M15" s="175"/>
      <c r="N15" s="175"/>
      <c r="O15" s="175"/>
      <c r="P15" s="175"/>
      <c r="Q15" s="175"/>
      <c r="R15" s="175"/>
      <c r="S15" s="175"/>
      <c r="T15" s="175"/>
      <c r="U15" s="175"/>
      <c r="V15" s="175"/>
      <c r="W15" s="175"/>
      <c r="X15" s="175"/>
      <c r="Y15" s="175"/>
      <c r="Z15" s="175"/>
      <c r="AA15" s="175"/>
      <c r="AB15" s="176"/>
      <c r="AC15" s="177">
        <f t="shared" si="5"/>
        <v>0</v>
      </c>
      <c r="IS15" s="121"/>
      <c r="IT15" s="121"/>
    </row>
    <row r="16" spans="2:254" ht="19.5" customHeight="1" x14ac:dyDescent="0.4">
      <c r="B16" s="231"/>
      <c r="C16" s="225"/>
      <c r="D16" s="226"/>
      <c r="E16" s="226"/>
      <c r="F16" s="226"/>
      <c r="G16" s="227"/>
      <c r="H16" s="174"/>
      <c r="I16" s="175"/>
      <c r="J16" s="175"/>
      <c r="K16" s="175"/>
      <c r="L16" s="175"/>
      <c r="M16" s="175"/>
      <c r="N16" s="175"/>
      <c r="O16" s="175"/>
      <c r="P16" s="175"/>
      <c r="Q16" s="175"/>
      <c r="R16" s="175"/>
      <c r="S16" s="175"/>
      <c r="T16" s="175"/>
      <c r="U16" s="175"/>
      <c r="V16" s="175"/>
      <c r="W16" s="175"/>
      <c r="X16" s="175"/>
      <c r="Y16" s="175"/>
      <c r="Z16" s="175"/>
      <c r="AA16" s="175"/>
      <c r="AB16" s="176"/>
      <c r="AC16" s="177">
        <f t="shared" si="5"/>
        <v>0</v>
      </c>
      <c r="IS16" s="121"/>
      <c r="IT16" s="121"/>
    </row>
    <row r="17" spans="2:254" ht="19.5" customHeight="1" x14ac:dyDescent="0.4">
      <c r="B17" s="231"/>
      <c r="C17" s="178"/>
      <c r="D17" s="179"/>
      <c r="E17" s="179"/>
      <c r="F17" s="179"/>
      <c r="G17" s="180"/>
      <c r="H17" s="174"/>
      <c r="I17" s="175"/>
      <c r="J17" s="175"/>
      <c r="K17" s="175"/>
      <c r="L17" s="175"/>
      <c r="M17" s="175"/>
      <c r="N17" s="175"/>
      <c r="O17" s="175"/>
      <c r="P17" s="175"/>
      <c r="Q17" s="175"/>
      <c r="R17" s="175"/>
      <c r="S17" s="175"/>
      <c r="T17" s="175"/>
      <c r="U17" s="175"/>
      <c r="V17" s="175"/>
      <c r="W17" s="175"/>
      <c r="X17" s="175"/>
      <c r="Y17" s="175"/>
      <c r="Z17" s="175"/>
      <c r="AA17" s="175"/>
      <c r="AB17" s="176"/>
      <c r="AC17" s="177">
        <f t="shared" si="5"/>
        <v>0</v>
      </c>
      <c r="IS17" s="121"/>
      <c r="IT17" s="121"/>
    </row>
    <row r="18" spans="2:254" ht="19.5" customHeight="1" x14ac:dyDescent="0.4">
      <c r="B18" s="231"/>
      <c r="C18" s="178"/>
      <c r="D18" s="179"/>
      <c r="E18" s="179"/>
      <c r="F18" s="179"/>
      <c r="G18" s="180"/>
      <c r="H18" s="174"/>
      <c r="I18" s="175"/>
      <c r="J18" s="175"/>
      <c r="K18" s="175"/>
      <c r="L18" s="175"/>
      <c r="M18" s="175"/>
      <c r="N18" s="175"/>
      <c r="O18" s="175"/>
      <c r="P18" s="175"/>
      <c r="Q18" s="175"/>
      <c r="R18" s="175"/>
      <c r="S18" s="175"/>
      <c r="T18" s="175"/>
      <c r="U18" s="175"/>
      <c r="V18" s="175"/>
      <c r="W18" s="175"/>
      <c r="X18" s="175"/>
      <c r="Y18" s="175"/>
      <c r="Z18" s="175"/>
      <c r="AA18" s="175"/>
      <c r="AB18" s="176"/>
      <c r="AC18" s="177">
        <f t="shared" si="5"/>
        <v>0</v>
      </c>
      <c r="IS18" s="121"/>
      <c r="IT18" s="121"/>
    </row>
    <row r="19" spans="2:254" ht="19.5" customHeight="1" x14ac:dyDescent="0.4">
      <c r="B19" s="231"/>
      <c r="C19" s="178"/>
      <c r="D19" s="179"/>
      <c r="E19" s="179"/>
      <c r="F19" s="179"/>
      <c r="G19" s="180"/>
      <c r="H19" s="174"/>
      <c r="I19" s="175"/>
      <c r="J19" s="175"/>
      <c r="K19" s="175"/>
      <c r="L19" s="175"/>
      <c r="M19" s="175"/>
      <c r="N19" s="175"/>
      <c r="O19" s="175"/>
      <c r="P19" s="175"/>
      <c r="Q19" s="175"/>
      <c r="R19" s="175"/>
      <c r="S19" s="175"/>
      <c r="T19" s="175"/>
      <c r="U19" s="175"/>
      <c r="V19" s="175"/>
      <c r="W19" s="175"/>
      <c r="X19" s="175"/>
      <c r="Y19" s="175"/>
      <c r="Z19" s="175"/>
      <c r="AA19" s="175"/>
      <c r="AB19" s="176"/>
      <c r="AC19" s="177">
        <f t="shared" si="5"/>
        <v>0</v>
      </c>
      <c r="IS19" s="121"/>
      <c r="IT19" s="121"/>
    </row>
    <row r="20" spans="2:254" ht="19.5" customHeight="1" x14ac:dyDescent="0.4">
      <c r="B20" s="231"/>
      <c r="C20" s="178"/>
      <c r="D20" s="179"/>
      <c r="E20" s="179"/>
      <c r="F20" s="179"/>
      <c r="G20" s="180"/>
      <c r="H20" s="174"/>
      <c r="I20" s="175"/>
      <c r="J20" s="175"/>
      <c r="K20" s="175"/>
      <c r="L20" s="175"/>
      <c r="M20" s="175"/>
      <c r="N20" s="175"/>
      <c r="O20" s="175"/>
      <c r="P20" s="175"/>
      <c r="Q20" s="175"/>
      <c r="R20" s="175"/>
      <c r="S20" s="175"/>
      <c r="T20" s="175"/>
      <c r="U20" s="175"/>
      <c r="V20" s="175"/>
      <c r="W20" s="175"/>
      <c r="X20" s="175"/>
      <c r="Y20" s="175"/>
      <c r="Z20" s="175"/>
      <c r="AA20" s="175"/>
      <c r="AB20" s="176"/>
      <c r="AC20" s="181">
        <f t="shared" si="5"/>
        <v>0</v>
      </c>
      <c r="IS20" s="121"/>
      <c r="IT20" s="121"/>
    </row>
    <row r="21" spans="2:254" ht="19.5" customHeight="1" x14ac:dyDescent="0.4">
      <c r="B21" s="231"/>
      <c r="C21" s="178"/>
      <c r="D21" s="179"/>
      <c r="E21" s="179"/>
      <c r="F21" s="179"/>
      <c r="G21" s="180"/>
      <c r="H21" s="174"/>
      <c r="I21" s="175"/>
      <c r="J21" s="175"/>
      <c r="K21" s="175"/>
      <c r="L21" s="175"/>
      <c r="M21" s="175"/>
      <c r="N21" s="175"/>
      <c r="O21" s="175"/>
      <c r="P21" s="175"/>
      <c r="Q21" s="175"/>
      <c r="R21" s="175"/>
      <c r="S21" s="175"/>
      <c r="T21" s="175"/>
      <c r="U21" s="175"/>
      <c r="V21" s="175"/>
      <c r="W21" s="175"/>
      <c r="X21" s="175"/>
      <c r="Y21" s="175"/>
      <c r="Z21" s="175"/>
      <c r="AA21" s="175"/>
      <c r="AB21" s="176"/>
      <c r="AC21" s="181">
        <f t="shared" si="5"/>
        <v>0</v>
      </c>
      <c r="IS21" s="121"/>
      <c r="IT21" s="121"/>
    </row>
    <row r="22" spans="2:254" ht="19.5" customHeight="1" x14ac:dyDescent="0.4">
      <c r="B22" s="231"/>
      <c r="C22" s="225"/>
      <c r="D22" s="226"/>
      <c r="E22" s="226"/>
      <c r="F22" s="226"/>
      <c r="G22" s="227"/>
      <c r="H22" s="174"/>
      <c r="I22" s="175"/>
      <c r="J22" s="175"/>
      <c r="K22" s="175"/>
      <c r="L22" s="175"/>
      <c r="M22" s="175"/>
      <c r="N22" s="175"/>
      <c r="O22" s="175"/>
      <c r="P22" s="175"/>
      <c r="Q22" s="175"/>
      <c r="R22" s="175"/>
      <c r="S22" s="175"/>
      <c r="T22" s="175"/>
      <c r="U22" s="175"/>
      <c r="V22" s="175"/>
      <c r="W22" s="175"/>
      <c r="X22" s="175"/>
      <c r="Y22" s="175"/>
      <c r="Z22" s="175"/>
      <c r="AA22" s="175"/>
      <c r="AB22" s="176"/>
      <c r="AC22" s="181">
        <f t="shared" si="5"/>
        <v>0</v>
      </c>
      <c r="IS22" s="121"/>
      <c r="IT22" s="121"/>
    </row>
    <row r="23" spans="2:254" ht="19.5" customHeight="1" x14ac:dyDescent="0.4">
      <c r="B23" s="231"/>
      <c r="C23" s="225"/>
      <c r="D23" s="226"/>
      <c r="E23" s="226"/>
      <c r="F23" s="226"/>
      <c r="G23" s="227"/>
      <c r="H23" s="174"/>
      <c r="I23" s="175"/>
      <c r="J23" s="175"/>
      <c r="K23" s="175"/>
      <c r="L23" s="175"/>
      <c r="M23" s="175"/>
      <c r="N23" s="175"/>
      <c r="O23" s="175"/>
      <c r="P23" s="175"/>
      <c r="Q23" s="175"/>
      <c r="R23" s="175"/>
      <c r="S23" s="175"/>
      <c r="T23" s="175"/>
      <c r="U23" s="175"/>
      <c r="V23" s="175"/>
      <c r="W23" s="175"/>
      <c r="X23" s="175"/>
      <c r="Y23" s="175"/>
      <c r="Z23" s="175"/>
      <c r="AA23" s="175"/>
      <c r="AB23" s="176"/>
      <c r="AC23" s="181">
        <f t="shared" si="5"/>
        <v>0</v>
      </c>
      <c r="IS23" s="121"/>
      <c r="IT23" s="121"/>
    </row>
    <row r="24" spans="2:254" ht="19.5" customHeight="1" x14ac:dyDescent="0.4">
      <c r="B24" s="231"/>
      <c r="C24" s="225"/>
      <c r="D24" s="226"/>
      <c r="E24" s="226"/>
      <c r="F24" s="226"/>
      <c r="G24" s="227"/>
      <c r="H24" s="174"/>
      <c r="I24" s="175"/>
      <c r="J24" s="175"/>
      <c r="K24" s="175"/>
      <c r="L24" s="175"/>
      <c r="M24" s="175"/>
      <c r="N24" s="175"/>
      <c r="O24" s="175"/>
      <c r="P24" s="175"/>
      <c r="Q24" s="175"/>
      <c r="R24" s="175"/>
      <c r="S24" s="175"/>
      <c r="T24" s="175"/>
      <c r="U24" s="175"/>
      <c r="V24" s="175"/>
      <c r="W24" s="175"/>
      <c r="X24" s="175"/>
      <c r="Y24" s="175"/>
      <c r="Z24" s="175"/>
      <c r="AA24" s="175"/>
      <c r="AB24" s="176"/>
      <c r="AC24" s="181">
        <f t="shared" si="5"/>
        <v>0</v>
      </c>
      <c r="IS24" s="121"/>
      <c r="IT24" s="121"/>
    </row>
    <row r="25" spans="2:254" ht="19.5" customHeight="1" x14ac:dyDescent="0.4">
      <c r="B25" s="231"/>
      <c r="C25" s="225"/>
      <c r="D25" s="226"/>
      <c r="E25" s="226"/>
      <c r="F25" s="226"/>
      <c r="G25" s="227"/>
      <c r="H25" s="174"/>
      <c r="I25" s="175"/>
      <c r="J25" s="175"/>
      <c r="K25" s="175"/>
      <c r="L25" s="175"/>
      <c r="M25" s="175"/>
      <c r="N25" s="175"/>
      <c r="O25" s="175"/>
      <c r="P25" s="175"/>
      <c r="Q25" s="175"/>
      <c r="R25" s="175"/>
      <c r="S25" s="175"/>
      <c r="T25" s="175"/>
      <c r="U25" s="175"/>
      <c r="V25" s="175"/>
      <c r="W25" s="175"/>
      <c r="X25" s="175"/>
      <c r="Y25" s="175"/>
      <c r="Z25" s="175"/>
      <c r="AA25" s="175"/>
      <c r="AB25" s="176"/>
      <c r="AC25" s="181">
        <f t="shared" si="5"/>
        <v>0</v>
      </c>
      <c r="IS25" s="121"/>
      <c r="IT25" s="121"/>
    </row>
    <row r="26" spans="2:254" ht="19.5" customHeight="1" x14ac:dyDescent="0.4">
      <c r="B26" s="231"/>
      <c r="C26" s="225"/>
      <c r="D26" s="226"/>
      <c r="E26" s="226"/>
      <c r="F26" s="226"/>
      <c r="G26" s="227"/>
      <c r="H26" s="174"/>
      <c r="I26" s="175"/>
      <c r="J26" s="175"/>
      <c r="K26" s="175"/>
      <c r="L26" s="175"/>
      <c r="M26" s="175"/>
      <c r="N26" s="175"/>
      <c r="O26" s="175"/>
      <c r="P26" s="175"/>
      <c r="Q26" s="175"/>
      <c r="R26" s="175"/>
      <c r="S26" s="175"/>
      <c r="T26" s="175"/>
      <c r="U26" s="175"/>
      <c r="V26" s="175"/>
      <c r="W26" s="175"/>
      <c r="X26" s="175"/>
      <c r="Y26" s="175"/>
      <c r="Z26" s="175"/>
      <c r="AA26" s="175"/>
      <c r="AB26" s="176"/>
      <c r="AC26" s="181">
        <f t="shared" si="5"/>
        <v>0</v>
      </c>
      <c r="IS26" s="121"/>
      <c r="IT26" s="121"/>
    </row>
    <row r="27" spans="2:254" ht="19.5" customHeight="1" x14ac:dyDescent="0.4">
      <c r="B27" s="231"/>
      <c r="C27" s="225"/>
      <c r="D27" s="226"/>
      <c r="E27" s="226"/>
      <c r="F27" s="226"/>
      <c r="G27" s="227"/>
      <c r="H27" s="174"/>
      <c r="I27" s="175"/>
      <c r="J27" s="175"/>
      <c r="K27" s="175"/>
      <c r="L27" s="175"/>
      <c r="M27" s="175"/>
      <c r="N27" s="175"/>
      <c r="O27" s="175"/>
      <c r="P27" s="175"/>
      <c r="Q27" s="175"/>
      <c r="R27" s="175"/>
      <c r="S27" s="175"/>
      <c r="T27" s="175"/>
      <c r="U27" s="175"/>
      <c r="V27" s="175"/>
      <c r="W27" s="175"/>
      <c r="X27" s="175"/>
      <c r="Y27" s="175"/>
      <c r="Z27" s="175"/>
      <c r="AA27" s="175"/>
      <c r="AB27" s="176"/>
      <c r="AC27" s="181">
        <f t="shared" si="5"/>
        <v>0</v>
      </c>
      <c r="IS27" s="121"/>
      <c r="IT27" s="121"/>
    </row>
    <row r="28" spans="2:254" ht="19.5" customHeight="1" x14ac:dyDescent="0.4">
      <c r="B28" s="231"/>
      <c r="C28" s="225"/>
      <c r="D28" s="226"/>
      <c r="E28" s="226"/>
      <c r="F28" s="226"/>
      <c r="G28" s="227"/>
      <c r="H28" s="174"/>
      <c r="I28" s="175"/>
      <c r="J28" s="175"/>
      <c r="K28" s="175"/>
      <c r="L28" s="175"/>
      <c r="M28" s="175"/>
      <c r="N28" s="175"/>
      <c r="O28" s="175"/>
      <c r="P28" s="175"/>
      <c r="Q28" s="175"/>
      <c r="R28" s="175"/>
      <c r="S28" s="175"/>
      <c r="T28" s="175"/>
      <c r="U28" s="175"/>
      <c r="V28" s="175"/>
      <c r="W28" s="175"/>
      <c r="X28" s="175"/>
      <c r="Y28" s="175"/>
      <c r="Z28" s="175"/>
      <c r="AA28" s="175"/>
      <c r="AB28" s="176"/>
      <c r="AC28" s="181">
        <f t="shared" si="5"/>
        <v>0</v>
      </c>
      <c r="IS28" s="121"/>
      <c r="IT28" s="121"/>
    </row>
    <row r="29" spans="2:254" ht="19.5" customHeight="1" x14ac:dyDescent="0.4">
      <c r="B29" s="231"/>
      <c r="C29" s="225"/>
      <c r="D29" s="226"/>
      <c r="E29" s="226"/>
      <c r="F29" s="226"/>
      <c r="G29" s="227"/>
      <c r="H29" s="174"/>
      <c r="I29" s="175"/>
      <c r="J29" s="175"/>
      <c r="K29" s="175"/>
      <c r="L29" s="175"/>
      <c r="M29" s="175"/>
      <c r="N29" s="175"/>
      <c r="O29" s="175"/>
      <c r="P29" s="175"/>
      <c r="Q29" s="175"/>
      <c r="R29" s="175"/>
      <c r="S29" s="175"/>
      <c r="T29" s="175"/>
      <c r="U29" s="175"/>
      <c r="V29" s="175"/>
      <c r="W29" s="175"/>
      <c r="X29" s="175"/>
      <c r="Y29" s="175"/>
      <c r="Z29" s="175"/>
      <c r="AA29" s="175"/>
      <c r="AB29" s="176"/>
      <c r="AC29" s="181">
        <f t="shared" si="5"/>
        <v>0</v>
      </c>
      <c r="IS29" s="121"/>
      <c r="IT29" s="121"/>
    </row>
    <row r="30" spans="2:254" ht="19.5" customHeight="1" x14ac:dyDescent="0.4">
      <c r="B30" s="231"/>
      <c r="C30" s="225"/>
      <c r="D30" s="226"/>
      <c r="E30" s="226"/>
      <c r="F30" s="226"/>
      <c r="G30" s="227"/>
      <c r="H30" s="174"/>
      <c r="I30" s="175"/>
      <c r="J30" s="175"/>
      <c r="K30" s="175"/>
      <c r="L30" s="175"/>
      <c r="M30" s="175"/>
      <c r="N30" s="175"/>
      <c r="O30" s="175"/>
      <c r="P30" s="175"/>
      <c r="Q30" s="175"/>
      <c r="R30" s="175"/>
      <c r="S30" s="175"/>
      <c r="T30" s="175"/>
      <c r="U30" s="175"/>
      <c r="V30" s="175"/>
      <c r="W30" s="175"/>
      <c r="X30" s="175"/>
      <c r="Y30" s="175"/>
      <c r="Z30" s="175"/>
      <c r="AA30" s="175"/>
      <c r="AB30" s="176"/>
      <c r="AC30" s="181">
        <f t="shared" si="5"/>
        <v>0</v>
      </c>
      <c r="IS30" s="121"/>
      <c r="IT30" s="121"/>
    </row>
    <row r="31" spans="2:254" ht="19.5" customHeight="1" x14ac:dyDescent="0.4">
      <c r="B31" s="231"/>
      <c r="C31" s="225"/>
      <c r="D31" s="226"/>
      <c r="E31" s="226"/>
      <c r="F31" s="226"/>
      <c r="G31" s="227"/>
      <c r="H31" s="174"/>
      <c r="I31" s="175"/>
      <c r="J31" s="175"/>
      <c r="K31" s="175"/>
      <c r="L31" s="175"/>
      <c r="M31" s="175"/>
      <c r="N31" s="175"/>
      <c r="O31" s="175"/>
      <c r="P31" s="175"/>
      <c r="Q31" s="175"/>
      <c r="R31" s="175"/>
      <c r="S31" s="175"/>
      <c r="T31" s="175"/>
      <c r="U31" s="175"/>
      <c r="V31" s="175"/>
      <c r="W31" s="175"/>
      <c r="X31" s="175"/>
      <c r="Y31" s="175"/>
      <c r="Z31" s="175"/>
      <c r="AA31" s="175"/>
      <c r="AB31" s="176"/>
      <c r="AC31" s="181">
        <f t="shared" si="5"/>
        <v>0</v>
      </c>
      <c r="IS31" s="121"/>
      <c r="IT31" s="121"/>
    </row>
    <row r="32" spans="2:254" ht="19.5" customHeight="1" x14ac:dyDescent="0.4">
      <c r="B32" s="231"/>
      <c r="C32" s="225"/>
      <c r="D32" s="226"/>
      <c r="E32" s="226"/>
      <c r="F32" s="226"/>
      <c r="G32" s="227"/>
      <c r="H32" s="174"/>
      <c r="I32" s="175"/>
      <c r="J32" s="175"/>
      <c r="K32" s="175"/>
      <c r="L32" s="175"/>
      <c r="M32" s="175"/>
      <c r="N32" s="175"/>
      <c r="O32" s="175"/>
      <c r="P32" s="175"/>
      <c r="Q32" s="175"/>
      <c r="R32" s="175"/>
      <c r="S32" s="175"/>
      <c r="T32" s="175"/>
      <c r="U32" s="175"/>
      <c r="V32" s="175"/>
      <c r="W32" s="175"/>
      <c r="X32" s="175"/>
      <c r="Y32" s="175"/>
      <c r="Z32" s="175"/>
      <c r="AA32" s="175"/>
      <c r="AB32" s="176"/>
      <c r="AC32" s="177">
        <f t="shared" si="5"/>
        <v>0</v>
      </c>
      <c r="IS32" s="121"/>
      <c r="IT32" s="121"/>
    </row>
    <row r="33" spans="2:254" ht="19.5" customHeight="1" thickBot="1" x14ac:dyDescent="0.45">
      <c r="B33" s="232"/>
      <c r="C33" s="233" t="s">
        <v>0</v>
      </c>
      <c r="D33" s="234"/>
      <c r="E33" s="234"/>
      <c r="F33" s="234"/>
      <c r="G33" s="235"/>
      <c r="H33" s="182">
        <f>SUM(H13:H32)</f>
        <v>0</v>
      </c>
      <c r="I33" s="183">
        <f t="shared" ref="I33:AC33" si="6">SUM(I13:I32)</f>
        <v>0</v>
      </c>
      <c r="J33" s="183">
        <f t="shared" si="6"/>
        <v>0</v>
      </c>
      <c r="K33" s="183">
        <f t="shared" si="6"/>
        <v>0</v>
      </c>
      <c r="L33" s="183">
        <f t="shared" si="6"/>
        <v>0</v>
      </c>
      <c r="M33" s="183">
        <f t="shared" si="6"/>
        <v>0</v>
      </c>
      <c r="N33" s="183">
        <f t="shared" si="6"/>
        <v>0</v>
      </c>
      <c r="O33" s="183">
        <f t="shared" si="6"/>
        <v>0</v>
      </c>
      <c r="P33" s="183">
        <f t="shared" si="6"/>
        <v>0</v>
      </c>
      <c r="Q33" s="183">
        <f t="shared" si="6"/>
        <v>0</v>
      </c>
      <c r="R33" s="183">
        <f t="shared" si="6"/>
        <v>0</v>
      </c>
      <c r="S33" s="183">
        <f t="shared" si="6"/>
        <v>0</v>
      </c>
      <c r="T33" s="183">
        <f t="shared" si="6"/>
        <v>0</v>
      </c>
      <c r="U33" s="183">
        <f t="shared" si="6"/>
        <v>0</v>
      </c>
      <c r="V33" s="183">
        <f t="shared" si="6"/>
        <v>0</v>
      </c>
      <c r="W33" s="183">
        <f t="shared" si="6"/>
        <v>0</v>
      </c>
      <c r="X33" s="183">
        <f t="shared" si="6"/>
        <v>0</v>
      </c>
      <c r="Y33" s="183">
        <f t="shared" si="6"/>
        <v>0</v>
      </c>
      <c r="Z33" s="183">
        <f t="shared" si="6"/>
        <v>0</v>
      </c>
      <c r="AA33" s="183">
        <f t="shared" si="6"/>
        <v>0</v>
      </c>
      <c r="AB33" s="184">
        <f t="shared" si="6"/>
        <v>0</v>
      </c>
      <c r="AC33" s="185">
        <f t="shared" si="6"/>
        <v>0</v>
      </c>
      <c r="IS33" s="121"/>
      <c r="IT33" s="121"/>
    </row>
    <row r="34" spans="2:254" ht="19.5" customHeight="1" x14ac:dyDescent="0.15">
      <c r="B34" s="2" t="s">
        <v>76</v>
      </c>
    </row>
    <row r="35" spans="2:254" ht="19.5" customHeight="1" x14ac:dyDescent="0.15">
      <c r="B35" s="2" t="s">
        <v>86</v>
      </c>
    </row>
    <row r="36" spans="2:254" ht="19.5" customHeight="1" x14ac:dyDescent="0.15">
      <c r="B36" s="2" t="s">
        <v>77</v>
      </c>
    </row>
    <row r="37" spans="2:254" ht="19.5" customHeight="1" x14ac:dyDescent="0.15">
      <c r="B37" s="2" t="s">
        <v>78</v>
      </c>
    </row>
    <row r="38" spans="2:254" ht="19.5" customHeight="1" x14ac:dyDescent="0.15">
      <c r="B38" s="2" t="s">
        <v>83</v>
      </c>
    </row>
    <row r="39" spans="2:254" ht="19.5" customHeight="1" x14ac:dyDescent="0.15">
      <c r="B39" s="2" t="s">
        <v>84</v>
      </c>
    </row>
  </sheetData>
  <mergeCells count="20">
    <mergeCell ref="C27:G27"/>
    <mergeCell ref="C28:G28"/>
    <mergeCell ref="C29:G29"/>
    <mergeCell ref="C30:G30"/>
    <mergeCell ref="C16:G16"/>
    <mergeCell ref="C22:G22"/>
    <mergeCell ref="C23:G23"/>
    <mergeCell ref="C24:G24"/>
    <mergeCell ref="B3:AC3"/>
    <mergeCell ref="B11:G11"/>
    <mergeCell ref="C12:G12"/>
    <mergeCell ref="B13:B33"/>
    <mergeCell ref="C13:G13"/>
    <mergeCell ref="C14:G14"/>
    <mergeCell ref="C15:G15"/>
    <mergeCell ref="C31:G31"/>
    <mergeCell ref="C32:G32"/>
    <mergeCell ref="C33:G33"/>
    <mergeCell ref="C25:G25"/>
    <mergeCell ref="C26:G26"/>
  </mergeCells>
  <phoneticPr fontId="4"/>
  <conditionalFormatting sqref="AC10">
    <cfRule type="cellIs" dxfId="3" priority="4" stopIfTrue="1" operator="equal">
      <formula>0</formula>
    </cfRule>
  </conditionalFormatting>
  <conditionalFormatting sqref="H11">
    <cfRule type="cellIs" dxfId="2" priority="1" stopIfTrue="1" operator="equal">
      <formula>0</formula>
    </cfRule>
  </conditionalFormatting>
  <printOptions horizontalCentered="1"/>
  <pageMargins left="0.25" right="0.25" top="0.75" bottom="0.75" header="0.3" footer="0.3"/>
  <pageSetup paperSize="8" scale="7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0"/>
  <sheetViews>
    <sheetView showGridLines="0" zoomScale="85" zoomScaleNormal="85" workbookViewId="0">
      <selection activeCell="E55" sqref="E55"/>
    </sheetView>
  </sheetViews>
  <sheetFormatPr defaultColWidth="9" defaultRowHeight="19.5" customHeight="1" x14ac:dyDescent="0.15"/>
  <cols>
    <col min="1" max="1" width="3.5" style="121" customWidth="1"/>
    <col min="2" max="2" width="5.625" style="121" customWidth="1"/>
    <col min="3" max="3" width="14.25" style="121" customWidth="1"/>
    <col min="4" max="4" width="12.375" style="121" customWidth="1"/>
    <col min="5" max="5" width="8.375" style="121" customWidth="1"/>
    <col min="6" max="6" width="7.375" style="121" customWidth="1"/>
    <col min="7" max="7" width="10.875" style="121" customWidth="1"/>
    <col min="8" max="28" width="8.75" style="121" customWidth="1"/>
    <col min="29" max="29" width="10.5" style="125" customWidth="1"/>
    <col min="30" max="252" width="9" style="121"/>
    <col min="253" max="16384" width="9" style="122"/>
  </cols>
  <sheetData>
    <row r="1" spans="2:254" s="2" customFormat="1" ht="20.100000000000001" customHeight="1" x14ac:dyDescent="0.15">
      <c r="B1" s="134" t="s">
        <v>90</v>
      </c>
      <c r="C1" s="1"/>
      <c r="F1" s="3"/>
    </row>
    <row r="2" spans="2:254" s="2" customFormat="1" ht="20.100000000000001" customHeight="1" x14ac:dyDescent="0.15">
      <c r="B2" s="131" t="s">
        <v>93</v>
      </c>
      <c r="C2" s="1"/>
      <c r="F2" s="3"/>
      <c r="AC2" s="4"/>
    </row>
    <row r="3" spans="2:254" s="2" customFormat="1" ht="20.100000000000001" customHeight="1" x14ac:dyDescent="0.2">
      <c r="B3" s="207" t="s">
        <v>95</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2:254" s="2" customFormat="1" ht="20.100000000000001" customHeight="1" x14ac:dyDescent="0.4">
      <c r="C4" s="1"/>
      <c r="F4" s="3"/>
      <c r="AC4" s="135" t="s">
        <v>53</v>
      </c>
    </row>
    <row r="5" spans="2:254" s="2" customFormat="1" ht="20.100000000000001" customHeight="1" x14ac:dyDescent="0.4">
      <c r="B5" s="133" t="s">
        <v>94</v>
      </c>
      <c r="C5" s="1"/>
      <c r="F5" s="3"/>
      <c r="AC5" s="135"/>
    </row>
    <row r="6" spans="2:254" s="2" customFormat="1" ht="20.100000000000001" customHeight="1" x14ac:dyDescent="0.15">
      <c r="C6" s="1"/>
      <c r="F6" s="3"/>
      <c r="Y6" s="132" t="s">
        <v>54</v>
      </c>
      <c r="Z6" s="136"/>
      <c r="AA6" s="136"/>
      <c r="AC6" s="4"/>
    </row>
    <row r="7" spans="2:254" s="2" customFormat="1" ht="20.100000000000001" customHeight="1" x14ac:dyDescent="0.15">
      <c r="B7" s="133"/>
      <c r="C7" s="1"/>
      <c r="F7" s="3"/>
      <c r="Y7" s="137" t="s">
        <v>55</v>
      </c>
      <c r="Z7" s="138"/>
      <c r="AA7" s="138"/>
      <c r="AB7" s="82"/>
      <c r="AC7" s="139"/>
    </row>
    <row r="8" spans="2:254" s="2" customFormat="1" ht="20.100000000000001" customHeight="1" x14ac:dyDescent="0.4">
      <c r="B8" s="133"/>
      <c r="C8" s="1"/>
      <c r="F8" s="3"/>
      <c r="Y8" s="137" t="s">
        <v>56</v>
      </c>
      <c r="Z8" s="63"/>
      <c r="AA8" s="63"/>
      <c r="AB8" s="63"/>
      <c r="AC8" s="140" t="s">
        <v>57</v>
      </c>
    </row>
    <row r="9" spans="2:254" ht="19.5" customHeight="1" x14ac:dyDescent="0.4">
      <c r="B9" s="120"/>
      <c r="AC9" s="121"/>
      <c r="IR9" s="122"/>
    </row>
    <row r="10" spans="2:254" ht="19.5" customHeight="1" thickBot="1" x14ac:dyDescent="0.2">
      <c r="B10" s="123"/>
      <c r="AC10" s="124" t="s">
        <v>74</v>
      </c>
    </row>
    <row r="11" spans="2:254" ht="19.5" customHeight="1" thickBot="1" x14ac:dyDescent="0.45">
      <c r="B11" s="208" t="s">
        <v>40</v>
      </c>
      <c r="C11" s="209"/>
      <c r="D11" s="209"/>
      <c r="E11" s="209"/>
      <c r="F11" s="209"/>
      <c r="G11" s="210"/>
      <c r="H11" s="186">
        <v>8</v>
      </c>
      <c r="I11" s="187">
        <f t="shared" ref="I11:AB11" si="0">H11+1</f>
        <v>9</v>
      </c>
      <c r="J11" s="188">
        <f t="shared" si="0"/>
        <v>10</v>
      </c>
      <c r="K11" s="188">
        <f t="shared" si="0"/>
        <v>11</v>
      </c>
      <c r="L11" s="188">
        <f t="shared" si="0"/>
        <v>12</v>
      </c>
      <c r="M11" s="188">
        <f t="shared" si="0"/>
        <v>13</v>
      </c>
      <c r="N11" s="188">
        <f t="shared" si="0"/>
        <v>14</v>
      </c>
      <c r="O11" s="188">
        <f t="shared" si="0"/>
        <v>15</v>
      </c>
      <c r="P11" s="188">
        <f t="shared" si="0"/>
        <v>16</v>
      </c>
      <c r="Q11" s="188">
        <f t="shared" si="0"/>
        <v>17</v>
      </c>
      <c r="R11" s="188">
        <f t="shared" si="0"/>
        <v>18</v>
      </c>
      <c r="S11" s="188">
        <f t="shared" si="0"/>
        <v>19</v>
      </c>
      <c r="T11" s="188">
        <f t="shared" si="0"/>
        <v>20</v>
      </c>
      <c r="U11" s="188">
        <f t="shared" si="0"/>
        <v>21</v>
      </c>
      <c r="V11" s="188">
        <f t="shared" si="0"/>
        <v>22</v>
      </c>
      <c r="W11" s="188">
        <f t="shared" si="0"/>
        <v>23</v>
      </c>
      <c r="X11" s="188">
        <f t="shared" si="0"/>
        <v>24</v>
      </c>
      <c r="Y11" s="188">
        <f t="shared" si="0"/>
        <v>25</v>
      </c>
      <c r="Z11" s="188">
        <f t="shared" si="0"/>
        <v>26</v>
      </c>
      <c r="AA11" s="188">
        <f t="shared" si="0"/>
        <v>27</v>
      </c>
      <c r="AB11" s="189">
        <f t="shared" si="0"/>
        <v>28</v>
      </c>
      <c r="AC11" s="190" t="s">
        <v>41</v>
      </c>
      <c r="IS11" s="121"/>
      <c r="IT11" s="121"/>
    </row>
    <row r="12" spans="2:254" ht="19.5" customHeight="1" x14ac:dyDescent="0.4">
      <c r="B12" s="191" t="s">
        <v>42</v>
      </c>
      <c r="C12" s="228" t="s">
        <v>43</v>
      </c>
      <c r="D12" s="228"/>
      <c r="E12" s="228"/>
      <c r="F12" s="228"/>
      <c r="G12" s="229"/>
      <c r="H12" s="192"/>
      <c r="I12" s="193"/>
      <c r="J12" s="193"/>
      <c r="K12" s="193"/>
      <c r="L12" s="193"/>
      <c r="M12" s="193"/>
      <c r="N12" s="193"/>
      <c r="O12" s="193"/>
      <c r="P12" s="193"/>
      <c r="Q12" s="193"/>
      <c r="R12" s="193"/>
      <c r="S12" s="193"/>
      <c r="T12" s="193"/>
      <c r="U12" s="193"/>
      <c r="V12" s="193"/>
      <c r="W12" s="193"/>
      <c r="X12" s="193"/>
      <c r="Y12" s="193"/>
      <c r="Z12" s="193"/>
      <c r="AA12" s="193"/>
      <c r="AB12" s="194"/>
      <c r="AC12" s="195"/>
      <c r="IS12" s="121"/>
      <c r="IT12" s="121"/>
    </row>
    <row r="13" spans="2:254" ht="19.5" customHeight="1" x14ac:dyDescent="0.4">
      <c r="B13" s="230" t="s">
        <v>79</v>
      </c>
      <c r="C13" s="225"/>
      <c r="D13" s="226"/>
      <c r="E13" s="226"/>
      <c r="F13" s="226"/>
      <c r="G13" s="227"/>
      <c r="H13" s="174"/>
      <c r="I13" s="175"/>
      <c r="J13" s="175"/>
      <c r="K13" s="175"/>
      <c r="L13" s="175"/>
      <c r="M13" s="175"/>
      <c r="N13" s="175"/>
      <c r="O13" s="175"/>
      <c r="P13" s="175"/>
      <c r="Q13" s="175"/>
      <c r="R13" s="175"/>
      <c r="S13" s="175"/>
      <c r="T13" s="175"/>
      <c r="U13" s="175"/>
      <c r="V13" s="175"/>
      <c r="W13" s="175"/>
      <c r="X13" s="175"/>
      <c r="Y13" s="175"/>
      <c r="Z13" s="175"/>
      <c r="AA13" s="175"/>
      <c r="AB13" s="176"/>
      <c r="AC13" s="177">
        <f>SUM(H13:AB13)</f>
        <v>0</v>
      </c>
      <c r="IS13" s="121"/>
      <c r="IT13" s="121"/>
    </row>
    <row r="14" spans="2:254" ht="19.5" customHeight="1" x14ac:dyDescent="0.4">
      <c r="B14" s="231"/>
      <c r="C14" s="225"/>
      <c r="D14" s="226"/>
      <c r="E14" s="226"/>
      <c r="F14" s="226"/>
      <c r="G14" s="227"/>
      <c r="H14" s="174"/>
      <c r="I14" s="175"/>
      <c r="J14" s="175"/>
      <c r="K14" s="175"/>
      <c r="L14" s="175"/>
      <c r="M14" s="175"/>
      <c r="N14" s="175"/>
      <c r="O14" s="175"/>
      <c r="P14" s="175"/>
      <c r="Q14" s="175"/>
      <c r="R14" s="175"/>
      <c r="S14" s="175"/>
      <c r="T14" s="175"/>
      <c r="U14" s="175"/>
      <c r="V14" s="175"/>
      <c r="W14" s="175"/>
      <c r="X14" s="175"/>
      <c r="Y14" s="175"/>
      <c r="Z14" s="175"/>
      <c r="AA14" s="175"/>
      <c r="AB14" s="176"/>
      <c r="AC14" s="177">
        <f t="shared" ref="AC14:AC32" si="1">SUM(H14:AB14)</f>
        <v>0</v>
      </c>
      <c r="IS14" s="121"/>
      <c r="IT14" s="121"/>
    </row>
    <row r="15" spans="2:254" ht="19.5" customHeight="1" x14ac:dyDescent="0.4">
      <c r="B15" s="231"/>
      <c r="C15" s="225"/>
      <c r="D15" s="226"/>
      <c r="E15" s="226"/>
      <c r="F15" s="226"/>
      <c r="G15" s="227"/>
      <c r="H15" s="174"/>
      <c r="I15" s="175"/>
      <c r="J15" s="175"/>
      <c r="K15" s="175"/>
      <c r="L15" s="175"/>
      <c r="M15" s="175"/>
      <c r="N15" s="175"/>
      <c r="O15" s="175"/>
      <c r="P15" s="175"/>
      <c r="Q15" s="175"/>
      <c r="R15" s="175"/>
      <c r="S15" s="175"/>
      <c r="T15" s="175"/>
      <c r="U15" s="175"/>
      <c r="V15" s="175"/>
      <c r="W15" s="175"/>
      <c r="X15" s="175"/>
      <c r="Y15" s="175"/>
      <c r="Z15" s="175"/>
      <c r="AA15" s="175"/>
      <c r="AB15" s="176"/>
      <c r="AC15" s="177">
        <f t="shared" si="1"/>
        <v>0</v>
      </c>
      <c r="IS15" s="121"/>
      <c r="IT15" s="121"/>
    </row>
    <row r="16" spans="2:254" ht="19.5" customHeight="1" x14ac:dyDescent="0.4">
      <c r="B16" s="231"/>
      <c r="C16" s="225"/>
      <c r="D16" s="226"/>
      <c r="E16" s="226"/>
      <c r="F16" s="226"/>
      <c r="G16" s="227"/>
      <c r="H16" s="174"/>
      <c r="I16" s="175"/>
      <c r="J16" s="175"/>
      <c r="K16" s="175"/>
      <c r="L16" s="175"/>
      <c r="M16" s="175"/>
      <c r="N16" s="175"/>
      <c r="O16" s="175"/>
      <c r="P16" s="175"/>
      <c r="Q16" s="175"/>
      <c r="R16" s="175"/>
      <c r="S16" s="175"/>
      <c r="T16" s="175"/>
      <c r="U16" s="175"/>
      <c r="V16" s="175"/>
      <c r="W16" s="175"/>
      <c r="X16" s="175"/>
      <c r="Y16" s="175"/>
      <c r="Z16" s="175"/>
      <c r="AA16" s="175"/>
      <c r="AB16" s="176"/>
      <c r="AC16" s="177">
        <f t="shared" si="1"/>
        <v>0</v>
      </c>
      <c r="IS16" s="121"/>
      <c r="IT16" s="121"/>
    </row>
    <row r="17" spans="2:254" ht="19.5" customHeight="1" x14ac:dyDescent="0.4">
      <c r="B17" s="231"/>
      <c r="C17" s="178"/>
      <c r="D17" s="179"/>
      <c r="E17" s="179"/>
      <c r="F17" s="179"/>
      <c r="G17" s="180"/>
      <c r="H17" s="174"/>
      <c r="I17" s="175"/>
      <c r="J17" s="175"/>
      <c r="K17" s="175"/>
      <c r="L17" s="175"/>
      <c r="M17" s="175"/>
      <c r="N17" s="175"/>
      <c r="O17" s="175"/>
      <c r="P17" s="175"/>
      <c r="Q17" s="175"/>
      <c r="R17" s="175"/>
      <c r="S17" s="175"/>
      <c r="T17" s="175"/>
      <c r="U17" s="175"/>
      <c r="V17" s="175"/>
      <c r="W17" s="175"/>
      <c r="X17" s="175"/>
      <c r="Y17" s="175"/>
      <c r="Z17" s="175"/>
      <c r="AA17" s="175"/>
      <c r="AB17" s="176"/>
      <c r="AC17" s="177">
        <f t="shared" si="1"/>
        <v>0</v>
      </c>
      <c r="IS17" s="121"/>
      <c r="IT17" s="121"/>
    </row>
    <row r="18" spans="2:254" ht="19.5" customHeight="1" x14ac:dyDescent="0.4">
      <c r="B18" s="231"/>
      <c r="C18" s="178"/>
      <c r="D18" s="179"/>
      <c r="E18" s="179"/>
      <c r="F18" s="179"/>
      <c r="G18" s="180"/>
      <c r="H18" s="174"/>
      <c r="I18" s="175"/>
      <c r="J18" s="175"/>
      <c r="K18" s="175"/>
      <c r="L18" s="175"/>
      <c r="M18" s="175"/>
      <c r="N18" s="175"/>
      <c r="O18" s="175"/>
      <c r="P18" s="175"/>
      <c r="Q18" s="175"/>
      <c r="R18" s="175"/>
      <c r="S18" s="175"/>
      <c r="T18" s="175"/>
      <c r="U18" s="175"/>
      <c r="V18" s="175"/>
      <c r="W18" s="175"/>
      <c r="X18" s="175"/>
      <c r="Y18" s="175"/>
      <c r="Z18" s="175"/>
      <c r="AA18" s="175"/>
      <c r="AB18" s="176"/>
      <c r="AC18" s="177">
        <f t="shared" si="1"/>
        <v>0</v>
      </c>
      <c r="IS18" s="121"/>
      <c r="IT18" s="121"/>
    </row>
    <row r="19" spans="2:254" ht="19.5" customHeight="1" x14ac:dyDescent="0.4">
      <c r="B19" s="231"/>
      <c r="C19" s="178"/>
      <c r="D19" s="179"/>
      <c r="E19" s="179"/>
      <c r="F19" s="179"/>
      <c r="G19" s="180"/>
      <c r="H19" s="174"/>
      <c r="I19" s="175"/>
      <c r="J19" s="175"/>
      <c r="K19" s="175"/>
      <c r="L19" s="175"/>
      <c r="M19" s="175"/>
      <c r="N19" s="175"/>
      <c r="O19" s="175"/>
      <c r="P19" s="175"/>
      <c r="Q19" s="175"/>
      <c r="R19" s="175"/>
      <c r="S19" s="175"/>
      <c r="T19" s="175"/>
      <c r="U19" s="175"/>
      <c r="V19" s="175"/>
      <c r="W19" s="175"/>
      <c r="X19" s="175"/>
      <c r="Y19" s="175"/>
      <c r="Z19" s="175"/>
      <c r="AA19" s="175"/>
      <c r="AB19" s="176"/>
      <c r="AC19" s="177">
        <f t="shared" si="1"/>
        <v>0</v>
      </c>
      <c r="IS19" s="121"/>
      <c r="IT19" s="121"/>
    </row>
    <row r="20" spans="2:254" ht="19.5" customHeight="1" x14ac:dyDescent="0.4">
      <c r="B20" s="231"/>
      <c r="C20" s="178"/>
      <c r="D20" s="179"/>
      <c r="E20" s="179"/>
      <c r="F20" s="179"/>
      <c r="G20" s="180"/>
      <c r="H20" s="174"/>
      <c r="I20" s="175"/>
      <c r="J20" s="175"/>
      <c r="K20" s="175"/>
      <c r="L20" s="175"/>
      <c r="M20" s="175"/>
      <c r="N20" s="175"/>
      <c r="O20" s="175"/>
      <c r="P20" s="175"/>
      <c r="Q20" s="175"/>
      <c r="R20" s="175"/>
      <c r="S20" s="175"/>
      <c r="T20" s="175"/>
      <c r="U20" s="175"/>
      <c r="V20" s="175"/>
      <c r="W20" s="175"/>
      <c r="X20" s="175"/>
      <c r="Y20" s="175"/>
      <c r="Z20" s="175"/>
      <c r="AA20" s="175"/>
      <c r="AB20" s="176"/>
      <c r="AC20" s="181">
        <f t="shared" si="1"/>
        <v>0</v>
      </c>
      <c r="IS20" s="121"/>
      <c r="IT20" s="121"/>
    </row>
    <row r="21" spans="2:254" ht="19.5" customHeight="1" x14ac:dyDescent="0.4">
      <c r="B21" s="231"/>
      <c r="C21" s="178"/>
      <c r="D21" s="179"/>
      <c r="E21" s="179"/>
      <c r="F21" s="179"/>
      <c r="G21" s="180"/>
      <c r="H21" s="174"/>
      <c r="I21" s="175"/>
      <c r="J21" s="175"/>
      <c r="K21" s="175"/>
      <c r="L21" s="175"/>
      <c r="M21" s="175"/>
      <c r="N21" s="175"/>
      <c r="O21" s="175"/>
      <c r="P21" s="175"/>
      <c r="Q21" s="175"/>
      <c r="R21" s="175"/>
      <c r="S21" s="175"/>
      <c r="T21" s="175"/>
      <c r="U21" s="175"/>
      <c r="V21" s="175"/>
      <c r="W21" s="175"/>
      <c r="X21" s="175"/>
      <c r="Y21" s="175"/>
      <c r="Z21" s="175"/>
      <c r="AA21" s="175"/>
      <c r="AB21" s="176"/>
      <c r="AC21" s="181">
        <f t="shared" si="1"/>
        <v>0</v>
      </c>
      <c r="IS21" s="121"/>
      <c r="IT21" s="121"/>
    </row>
    <row r="22" spans="2:254" ht="19.5" customHeight="1" x14ac:dyDescent="0.4">
      <c r="B22" s="231"/>
      <c r="C22" s="225"/>
      <c r="D22" s="226"/>
      <c r="E22" s="226"/>
      <c r="F22" s="226"/>
      <c r="G22" s="227"/>
      <c r="H22" s="174"/>
      <c r="I22" s="175"/>
      <c r="J22" s="175"/>
      <c r="K22" s="175"/>
      <c r="L22" s="175"/>
      <c r="M22" s="175"/>
      <c r="N22" s="175"/>
      <c r="O22" s="175"/>
      <c r="P22" s="175"/>
      <c r="Q22" s="175"/>
      <c r="R22" s="175"/>
      <c r="S22" s="175"/>
      <c r="T22" s="175"/>
      <c r="U22" s="175"/>
      <c r="V22" s="175"/>
      <c r="W22" s="175"/>
      <c r="X22" s="175"/>
      <c r="Y22" s="175"/>
      <c r="Z22" s="175"/>
      <c r="AA22" s="175"/>
      <c r="AB22" s="176"/>
      <c r="AC22" s="181">
        <f t="shared" si="1"/>
        <v>0</v>
      </c>
      <c r="IS22" s="121"/>
      <c r="IT22" s="121"/>
    </row>
    <row r="23" spans="2:254" ht="19.5" customHeight="1" x14ac:dyDescent="0.4">
      <c r="B23" s="231"/>
      <c r="C23" s="225"/>
      <c r="D23" s="226"/>
      <c r="E23" s="226"/>
      <c r="F23" s="226"/>
      <c r="G23" s="227"/>
      <c r="H23" s="174"/>
      <c r="I23" s="175"/>
      <c r="J23" s="175"/>
      <c r="K23" s="175"/>
      <c r="L23" s="175"/>
      <c r="M23" s="175"/>
      <c r="N23" s="175"/>
      <c r="O23" s="175"/>
      <c r="P23" s="175"/>
      <c r="Q23" s="175"/>
      <c r="R23" s="175"/>
      <c r="S23" s="175"/>
      <c r="T23" s="175"/>
      <c r="U23" s="175"/>
      <c r="V23" s="175"/>
      <c r="W23" s="175"/>
      <c r="X23" s="175"/>
      <c r="Y23" s="175"/>
      <c r="Z23" s="175"/>
      <c r="AA23" s="175"/>
      <c r="AB23" s="176"/>
      <c r="AC23" s="181">
        <f t="shared" si="1"/>
        <v>0</v>
      </c>
      <c r="IS23" s="121"/>
      <c r="IT23" s="121"/>
    </row>
    <row r="24" spans="2:254" ht="19.5" customHeight="1" x14ac:dyDescent="0.4">
      <c r="B24" s="231"/>
      <c r="C24" s="225"/>
      <c r="D24" s="226"/>
      <c r="E24" s="226"/>
      <c r="F24" s="226"/>
      <c r="G24" s="227"/>
      <c r="H24" s="174"/>
      <c r="I24" s="175"/>
      <c r="J24" s="175"/>
      <c r="K24" s="175"/>
      <c r="L24" s="175"/>
      <c r="M24" s="175"/>
      <c r="N24" s="175"/>
      <c r="O24" s="175"/>
      <c r="P24" s="175"/>
      <c r="Q24" s="175"/>
      <c r="R24" s="175"/>
      <c r="S24" s="175"/>
      <c r="T24" s="175"/>
      <c r="U24" s="175"/>
      <c r="V24" s="175"/>
      <c r="W24" s="175"/>
      <c r="X24" s="175"/>
      <c r="Y24" s="175"/>
      <c r="Z24" s="175"/>
      <c r="AA24" s="175"/>
      <c r="AB24" s="176"/>
      <c r="AC24" s="181">
        <f t="shared" si="1"/>
        <v>0</v>
      </c>
      <c r="IS24" s="121"/>
      <c r="IT24" s="121"/>
    </row>
    <row r="25" spans="2:254" ht="19.5" customHeight="1" x14ac:dyDescent="0.4">
      <c r="B25" s="231"/>
      <c r="C25" s="225"/>
      <c r="D25" s="226"/>
      <c r="E25" s="226"/>
      <c r="F25" s="226"/>
      <c r="G25" s="227"/>
      <c r="H25" s="174"/>
      <c r="I25" s="175"/>
      <c r="J25" s="175"/>
      <c r="K25" s="175"/>
      <c r="L25" s="175"/>
      <c r="M25" s="175"/>
      <c r="N25" s="175"/>
      <c r="O25" s="175"/>
      <c r="P25" s="175"/>
      <c r="Q25" s="175"/>
      <c r="R25" s="175"/>
      <c r="S25" s="175"/>
      <c r="T25" s="175"/>
      <c r="U25" s="175"/>
      <c r="V25" s="175"/>
      <c r="W25" s="175"/>
      <c r="X25" s="175"/>
      <c r="Y25" s="175"/>
      <c r="Z25" s="175"/>
      <c r="AA25" s="175"/>
      <c r="AB25" s="176"/>
      <c r="AC25" s="181">
        <f t="shared" si="1"/>
        <v>0</v>
      </c>
      <c r="IS25" s="121"/>
      <c r="IT25" s="121"/>
    </row>
    <row r="26" spans="2:254" ht="19.5" customHeight="1" x14ac:dyDescent="0.4">
      <c r="B26" s="231"/>
      <c r="C26" s="225"/>
      <c r="D26" s="226"/>
      <c r="E26" s="226"/>
      <c r="F26" s="226"/>
      <c r="G26" s="227"/>
      <c r="H26" s="174"/>
      <c r="I26" s="175"/>
      <c r="J26" s="175"/>
      <c r="K26" s="175"/>
      <c r="L26" s="175"/>
      <c r="M26" s="175"/>
      <c r="N26" s="175"/>
      <c r="O26" s="175"/>
      <c r="P26" s="175"/>
      <c r="Q26" s="175"/>
      <c r="R26" s="175"/>
      <c r="S26" s="175"/>
      <c r="T26" s="175"/>
      <c r="U26" s="175"/>
      <c r="V26" s="175"/>
      <c r="W26" s="175"/>
      <c r="X26" s="175"/>
      <c r="Y26" s="175"/>
      <c r="Z26" s="175"/>
      <c r="AA26" s="175"/>
      <c r="AB26" s="176"/>
      <c r="AC26" s="181">
        <f t="shared" si="1"/>
        <v>0</v>
      </c>
      <c r="IS26" s="121"/>
      <c r="IT26" s="121"/>
    </row>
    <row r="27" spans="2:254" ht="19.5" customHeight="1" x14ac:dyDescent="0.4">
      <c r="B27" s="231"/>
      <c r="C27" s="225"/>
      <c r="D27" s="226"/>
      <c r="E27" s="226"/>
      <c r="F27" s="226"/>
      <c r="G27" s="227"/>
      <c r="H27" s="174"/>
      <c r="I27" s="175"/>
      <c r="J27" s="175"/>
      <c r="K27" s="175"/>
      <c r="L27" s="175"/>
      <c r="M27" s="175"/>
      <c r="N27" s="175"/>
      <c r="O27" s="175"/>
      <c r="P27" s="175"/>
      <c r="Q27" s="175"/>
      <c r="R27" s="175"/>
      <c r="S27" s="175"/>
      <c r="T27" s="175"/>
      <c r="U27" s="175"/>
      <c r="V27" s="175"/>
      <c r="W27" s="175"/>
      <c r="X27" s="175"/>
      <c r="Y27" s="175"/>
      <c r="Z27" s="175"/>
      <c r="AA27" s="175"/>
      <c r="AB27" s="176"/>
      <c r="AC27" s="181">
        <f t="shared" si="1"/>
        <v>0</v>
      </c>
      <c r="IS27" s="121"/>
      <c r="IT27" s="121"/>
    </row>
    <row r="28" spans="2:254" ht="19.5" customHeight="1" x14ac:dyDescent="0.4">
      <c r="B28" s="231"/>
      <c r="C28" s="225"/>
      <c r="D28" s="226"/>
      <c r="E28" s="226"/>
      <c r="F28" s="226"/>
      <c r="G28" s="227"/>
      <c r="H28" s="174"/>
      <c r="I28" s="175"/>
      <c r="J28" s="175"/>
      <c r="K28" s="175"/>
      <c r="L28" s="175"/>
      <c r="M28" s="175"/>
      <c r="N28" s="175"/>
      <c r="O28" s="175"/>
      <c r="P28" s="175"/>
      <c r="Q28" s="175"/>
      <c r="R28" s="175"/>
      <c r="S28" s="175"/>
      <c r="T28" s="175"/>
      <c r="U28" s="175"/>
      <c r="V28" s="175"/>
      <c r="W28" s="175"/>
      <c r="X28" s="175"/>
      <c r="Y28" s="175"/>
      <c r="Z28" s="175"/>
      <c r="AA28" s="175"/>
      <c r="AB28" s="176"/>
      <c r="AC28" s="181">
        <f t="shared" si="1"/>
        <v>0</v>
      </c>
      <c r="IS28" s="121"/>
      <c r="IT28" s="121"/>
    </row>
    <row r="29" spans="2:254" ht="19.5" customHeight="1" x14ac:dyDescent="0.4">
      <c r="B29" s="231"/>
      <c r="C29" s="225"/>
      <c r="D29" s="226"/>
      <c r="E29" s="226"/>
      <c r="F29" s="226"/>
      <c r="G29" s="227"/>
      <c r="H29" s="174"/>
      <c r="I29" s="175"/>
      <c r="J29" s="175"/>
      <c r="K29" s="175"/>
      <c r="L29" s="175"/>
      <c r="M29" s="175"/>
      <c r="N29" s="175"/>
      <c r="O29" s="175"/>
      <c r="P29" s="175"/>
      <c r="Q29" s="175"/>
      <c r="R29" s="175"/>
      <c r="S29" s="175"/>
      <c r="T29" s="175"/>
      <c r="U29" s="175"/>
      <c r="V29" s="175"/>
      <c r="W29" s="175"/>
      <c r="X29" s="175"/>
      <c r="Y29" s="175"/>
      <c r="Z29" s="175"/>
      <c r="AA29" s="175"/>
      <c r="AB29" s="176"/>
      <c r="AC29" s="181">
        <f t="shared" si="1"/>
        <v>0</v>
      </c>
      <c r="IS29" s="121"/>
      <c r="IT29" s="121"/>
    </row>
    <row r="30" spans="2:254" ht="19.5" customHeight="1" x14ac:dyDescent="0.4">
      <c r="B30" s="231"/>
      <c r="C30" s="225"/>
      <c r="D30" s="226"/>
      <c r="E30" s="226"/>
      <c r="F30" s="226"/>
      <c r="G30" s="227"/>
      <c r="H30" s="174"/>
      <c r="I30" s="175"/>
      <c r="J30" s="175"/>
      <c r="K30" s="175"/>
      <c r="L30" s="175"/>
      <c r="M30" s="175"/>
      <c r="N30" s="175"/>
      <c r="O30" s="175"/>
      <c r="P30" s="175"/>
      <c r="Q30" s="175"/>
      <c r="R30" s="175"/>
      <c r="S30" s="175"/>
      <c r="T30" s="175"/>
      <c r="U30" s="175"/>
      <c r="V30" s="175"/>
      <c r="W30" s="175"/>
      <c r="X30" s="175"/>
      <c r="Y30" s="175"/>
      <c r="Z30" s="175"/>
      <c r="AA30" s="175"/>
      <c r="AB30" s="176"/>
      <c r="AC30" s="181">
        <f t="shared" si="1"/>
        <v>0</v>
      </c>
      <c r="IS30" s="121"/>
      <c r="IT30" s="121"/>
    </row>
    <row r="31" spans="2:254" ht="19.5" customHeight="1" x14ac:dyDescent="0.4">
      <c r="B31" s="231"/>
      <c r="C31" s="225"/>
      <c r="D31" s="226"/>
      <c r="E31" s="226"/>
      <c r="F31" s="226"/>
      <c r="G31" s="227"/>
      <c r="H31" s="174"/>
      <c r="I31" s="175"/>
      <c r="J31" s="175"/>
      <c r="K31" s="175"/>
      <c r="L31" s="175"/>
      <c r="M31" s="175"/>
      <c r="N31" s="175"/>
      <c r="O31" s="175"/>
      <c r="P31" s="175"/>
      <c r="Q31" s="175"/>
      <c r="R31" s="175"/>
      <c r="S31" s="175"/>
      <c r="T31" s="175"/>
      <c r="U31" s="175"/>
      <c r="V31" s="175"/>
      <c r="W31" s="175"/>
      <c r="X31" s="175"/>
      <c r="Y31" s="175"/>
      <c r="Z31" s="175"/>
      <c r="AA31" s="175"/>
      <c r="AB31" s="176"/>
      <c r="AC31" s="181">
        <f t="shared" si="1"/>
        <v>0</v>
      </c>
      <c r="IS31" s="121"/>
      <c r="IT31" s="121"/>
    </row>
    <row r="32" spans="2:254" ht="19.5" customHeight="1" x14ac:dyDescent="0.4">
      <c r="B32" s="231"/>
      <c r="C32" s="225"/>
      <c r="D32" s="226"/>
      <c r="E32" s="226"/>
      <c r="F32" s="226"/>
      <c r="G32" s="227"/>
      <c r="H32" s="174"/>
      <c r="I32" s="175"/>
      <c r="J32" s="175"/>
      <c r="K32" s="175"/>
      <c r="L32" s="175"/>
      <c r="M32" s="175"/>
      <c r="N32" s="175"/>
      <c r="O32" s="175"/>
      <c r="P32" s="175"/>
      <c r="Q32" s="175"/>
      <c r="R32" s="175"/>
      <c r="S32" s="175"/>
      <c r="T32" s="175"/>
      <c r="U32" s="175"/>
      <c r="V32" s="175"/>
      <c r="W32" s="175"/>
      <c r="X32" s="175"/>
      <c r="Y32" s="175"/>
      <c r="Z32" s="175"/>
      <c r="AA32" s="175"/>
      <c r="AB32" s="176"/>
      <c r="AC32" s="177">
        <f t="shared" si="1"/>
        <v>0</v>
      </c>
      <c r="IS32" s="121"/>
      <c r="IT32" s="121"/>
    </row>
    <row r="33" spans="2:254" ht="19.5" customHeight="1" thickBot="1" x14ac:dyDescent="0.45">
      <c r="B33" s="232"/>
      <c r="C33" s="233" t="s">
        <v>0</v>
      </c>
      <c r="D33" s="234"/>
      <c r="E33" s="234"/>
      <c r="F33" s="234"/>
      <c r="G33" s="235"/>
      <c r="H33" s="182">
        <f>SUM(H13:H32)</f>
        <v>0</v>
      </c>
      <c r="I33" s="183">
        <f t="shared" ref="I33:AC33" si="2">SUM(I13:I32)</f>
        <v>0</v>
      </c>
      <c r="J33" s="183">
        <f t="shared" si="2"/>
        <v>0</v>
      </c>
      <c r="K33" s="183">
        <f t="shared" si="2"/>
        <v>0</v>
      </c>
      <c r="L33" s="183">
        <f t="shared" si="2"/>
        <v>0</v>
      </c>
      <c r="M33" s="183">
        <f t="shared" si="2"/>
        <v>0</v>
      </c>
      <c r="N33" s="183">
        <f t="shared" si="2"/>
        <v>0</v>
      </c>
      <c r="O33" s="183">
        <f t="shared" si="2"/>
        <v>0</v>
      </c>
      <c r="P33" s="183">
        <f t="shared" si="2"/>
        <v>0</v>
      </c>
      <c r="Q33" s="183">
        <f t="shared" si="2"/>
        <v>0</v>
      </c>
      <c r="R33" s="183">
        <f t="shared" si="2"/>
        <v>0</v>
      </c>
      <c r="S33" s="183">
        <f t="shared" si="2"/>
        <v>0</v>
      </c>
      <c r="T33" s="183">
        <f t="shared" si="2"/>
        <v>0</v>
      </c>
      <c r="U33" s="183">
        <f t="shared" si="2"/>
        <v>0</v>
      </c>
      <c r="V33" s="183">
        <f t="shared" si="2"/>
        <v>0</v>
      </c>
      <c r="W33" s="183">
        <f t="shared" si="2"/>
        <v>0</v>
      </c>
      <c r="X33" s="183">
        <f t="shared" si="2"/>
        <v>0</v>
      </c>
      <c r="Y33" s="183">
        <f t="shared" si="2"/>
        <v>0</v>
      </c>
      <c r="Z33" s="183">
        <f t="shared" si="2"/>
        <v>0</v>
      </c>
      <c r="AA33" s="183">
        <f t="shared" si="2"/>
        <v>0</v>
      </c>
      <c r="AB33" s="184">
        <f t="shared" si="2"/>
        <v>0</v>
      </c>
      <c r="AC33" s="185">
        <f t="shared" si="2"/>
        <v>0</v>
      </c>
      <c r="IS33" s="121"/>
      <c r="IT33" s="121"/>
    </row>
    <row r="34" spans="2:254" ht="19.5" customHeight="1" x14ac:dyDescent="0.15">
      <c r="B34" s="2" t="s">
        <v>76</v>
      </c>
    </row>
    <row r="35" spans="2:254" ht="19.5" customHeight="1" x14ac:dyDescent="0.15">
      <c r="B35" s="2" t="s">
        <v>85</v>
      </c>
    </row>
    <row r="36" spans="2:254" ht="19.5" customHeight="1" x14ac:dyDescent="0.15">
      <c r="B36" s="2" t="s">
        <v>77</v>
      </c>
    </row>
    <row r="37" spans="2:254" ht="19.5" customHeight="1" x14ac:dyDescent="0.15">
      <c r="B37" s="2" t="s">
        <v>78</v>
      </c>
    </row>
    <row r="38" spans="2:254" ht="19.5" customHeight="1" x14ac:dyDescent="0.15">
      <c r="B38" s="2" t="s">
        <v>96</v>
      </c>
    </row>
    <row r="39" spans="2:254" ht="19.5" customHeight="1" x14ac:dyDescent="0.15">
      <c r="B39" s="2" t="s">
        <v>83</v>
      </c>
    </row>
    <row r="40" spans="2:254" ht="19.5" customHeight="1" x14ac:dyDescent="0.15">
      <c r="B40" s="2" t="s">
        <v>84</v>
      </c>
    </row>
  </sheetData>
  <mergeCells count="20">
    <mergeCell ref="B3:AC3"/>
    <mergeCell ref="B11:G11"/>
    <mergeCell ref="C12:G12"/>
    <mergeCell ref="B13:B33"/>
    <mergeCell ref="C13:G13"/>
    <mergeCell ref="C14:G14"/>
    <mergeCell ref="C15:G15"/>
    <mergeCell ref="C16:G16"/>
    <mergeCell ref="C22:G22"/>
    <mergeCell ref="C23:G23"/>
    <mergeCell ref="C30:G30"/>
    <mergeCell ref="C31:G31"/>
    <mergeCell ref="C32:G32"/>
    <mergeCell ref="C33:G33"/>
    <mergeCell ref="C24:G24"/>
    <mergeCell ref="C25:G25"/>
    <mergeCell ref="C26:G26"/>
    <mergeCell ref="C27:G27"/>
    <mergeCell ref="C28:G28"/>
    <mergeCell ref="C29:G29"/>
  </mergeCells>
  <phoneticPr fontId="4"/>
  <conditionalFormatting sqref="AC10">
    <cfRule type="cellIs" dxfId="1" priority="2" stopIfTrue="1" operator="equal">
      <formula>0</formula>
    </cfRule>
  </conditionalFormatting>
  <conditionalFormatting sqref="H11">
    <cfRule type="cellIs" dxfId="0" priority="1" stopIfTrue="1" operator="equal">
      <formula>0</formula>
    </cfRule>
  </conditionalFormatting>
  <printOptions horizontalCentered="1"/>
  <pageMargins left="0.25" right="0.25" top="0.75" bottom="0.75" header="0.3" footer="0.3"/>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様式58-1　①維持管理・運営費内訳書</vt:lpstr>
      <vt:lpstr>様式58-2　②外部委託業務費</vt:lpstr>
      <vt:lpstr>様式58-3　③修繕費</vt:lpstr>
      <vt:lpstr>'様式58-1　①維持管理・運営費内訳書'!Print_Area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2022-10-25T07:16:47Z</cp:lastPrinted>
  <dcterms:created xsi:type="dcterms:W3CDTF">2022-03-21T08:27:54Z</dcterms:created>
  <dcterms:modified xsi:type="dcterms:W3CDTF">2022-10-25T07:25:01Z</dcterms:modified>
</cp:coreProperties>
</file>