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13_ncr:1_{212F6BCC-9687-4D4A-9436-95FBDF398E2A}" xr6:coauthVersionLast="46" xr6:coauthVersionMax="47" xr10:uidLastSave="{00000000-0000-0000-0000-000000000000}"/>
  <bookViews>
    <workbookView xWindow="-120" yWindow="-120" windowWidth="29040" windowHeight="16440" xr2:uid="{00000000-000D-0000-FFFF-FFFF00000000}"/>
  </bookViews>
  <sheets>
    <sheet name="様式30-4 (南蒲生)" sheetId="4" r:id="rId1"/>
  </sheets>
  <definedNames>
    <definedName name="_xlnm._FilterDatabase" localSheetId="0" hidden="1">'様式30-4 (南蒲生)'!$A$4:$S$194</definedName>
    <definedName name="_Ref64647876" localSheetId="0">'様式30-4 (南蒲生)'!$C$35</definedName>
    <definedName name="_Toc74038248" localSheetId="0">'様式30-4 (南蒲生)'!$D$135</definedName>
    <definedName name="_Toc88576628" localSheetId="0">'様式30-4 (南蒲生)'!$B$33</definedName>
    <definedName name="_Toc88576629" localSheetId="0">'様式30-4 (南蒲生)'!$C$33</definedName>
    <definedName name="_xlnm.Print_Area" localSheetId="0">'様式30-4 (南蒲生)'!$A$1:$P$149</definedName>
    <definedName name="_xlnm.Print_Titles" localSheetId="0">'様式30-4 (南蒲生)'!$1:$4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1" i="4" l="1"/>
  <c r="A132" i="4" s="1"/>
  <c r="A8" i="4"/>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l="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l="1"/>
  <c r="A60" i="4" l="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l="1"/>
  <c r="A85" i="4" s="1"/>
  <c r="A86" i="4" s="1"/>
  <c r="A87" i="4" s="1"/>
  <c r="A88" i="4" s="1"/>
  <c r="A89" i="4" s="1"/>
  <c r="A90" i="4" s="1"/>
  <c r="A91" i="4" s="1"/>
  <c r="A92" i="4" s="1"/>
  <c r="A93" i="4" s="1"/>
  <c r="A94" i="4" s="1"/>
  <c r="A95" i="4" l="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l="1"/>
  <c r="A129" i="4" s="1"/>
  <c r="A130" i="4" l="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alcChain>
</file>

<file path=xl/sharedStrings.xml><?xml version="1.0" encoding="utf-8"?>
<sst xmlns="http://schemas.openxmlformats.org/spreadsheetml/2006/main" count="845" uniqueCount="291">
  <si>
    <t>No.</t>
    <phoneticPr fontId="19"/>
  </si>
  <si>
    <t>項目</t>
    <rPh sb="0" eb="2">
      <t>コウモク</t>
    </rPh>
    <phoneticPr fontId="19"/>
  </si>
  <si>
    <t>内容</t>
    <rPh sb="0" eb="2">
      <t>ナイヨウ</t>
    </rPh>
    <phoneticPr fontId="19"/>
  </si>
  <si>
    <t>頁</t>
    <rPh sb="0" eb="1">
      <t>ページ</t>
    </rPh>
    <phoneticPr fontId="19"/>
  </si>
  <si>
    <t>対応内容</t>
    <rPh sb="0" eb="2">
      <t>タイオウ</t>
    </rPh>
    <rPh sb="2" eb="4">
      <t>ナイヨウ</t>
    </rPh>
    <phoneticPr fontId="19"/>
  </si>
  <si>
    <t>－</t>
    <phoneticPr fontId="19"/>
  </si>
  <si>
    <t>要求事項（概要）</t>
    <rPh sb="0" eb="2">
      <t>ヨウキュウ</t>
    </rPh>
    <rPh sb="2" eb="4">
      <t>ジコウ</t>
    </rPh>
    <rPh sb="5" eb="7">
      <t>ガイヨウ</t>
    </rPh>
    <phoneticPr fontId="19"/>
  </si>
  <si>
    <t>可否
記載欄</t>
    <rPh sb="0" eb="2">
      <t>カヒ</t>
    </rPh>
    <rPh sb="3" eb="5">
      <t>キサイ</t>
    </rPh>
    <rPh sb="5" eb="6">
      <t>ラン</t>
    </rPh>
    <phoneticPr fontId="19"/>
  </si>
  <si>
    <t>様式番号
または図面番号等</t>
    <rPh sb="0" eb="2">
      <t>ヨウシキ</t>
    </rPh>
    <rPh sb="2" eb="4">
      <t>バンゴウ</t>
    </rPh>
    <rPh sb="8" eb="10">
      <t>ズメン</t>
    </rPh>
    <rPh sb="10" eb="12">
      <t>バンゴウ</t>
    </rPh>
    <rPh sb="12" eb="13">
      <t>ナド</t>
    </rPh>
    <phoneticPr fontId="19"/>
  </si>
  <si>
    <t>（左記要求事項を確認のこと。）</t>
    <phoneticPr fontId="19"/>
  </si>
  <si>
    <t>（様式３０－４）</t>
    <phoneticPr fontId="19"/>
  </si>
  <si>
    <t>記載例</t>
    <rPh sb="0" eb="3">
      <t>キサイレイ</t>
    </rPh>
    <phoneticPr fontId="19"/>
  </si>
  <si>
    <t>全体計画</t>
    <rPh sb="0" eb="4">
      <t>ゼンタイケイカク</t>
    </rPh>
    <phoneticPr fontId="19"/>
  </si>
  <si>
    <t>主要施設、設備の配置</t>
    <rPh sb="0" eb="2">
      <t>シュヨウ</t>
    </rPh>
    <rPh sb="2" eb="4">
      <t>シセツ</t>
    </rPh>
    <rPh sb="5" eb="7">
      <t>セツビ</t>
    </rPh>
    <rPh sb="8" eb="10">
      <t>ハイチ</t>
    </rPh>
    <phoneticPr fontId="19"/>
  </si>
  <si>
    <t>事前調査</t>
    <phoneticPr fontId="19"/>
  </si>
  <si>
    <t xml:space="preserve">事業者は自らの責任および費用において、本工事に必要な測量調査、地質調査、電波障害調査等を行うこと。
</t>
    <rPh sb="31" eb="33">
      <t>チシツ</t>
    </rPh>
    <rPh sb="33" eb="35">
      <t>チョウサ</t>
    </rPh>
    <rPh sb="36" eb="43">
      <t>デンパショウガイチョウサナド</t>
    </rPh>
    <rPh sb="44" eb="45">
      <t>オコナ</t>
    </rPh>
    <phoneticPr fontId="19"/>
  </si>
  <si>
    <t>○</t>
    <phoneticPr fontId="19"/>
  </si>
  <si>
    <t>仙台市南蒲生浄化センター消化ガス発電事業</t>
    <rPh sb="0" eb="3">
      <t>センダイシ</t>
    </rPh>
    <rPh sb="3" eb="6">
      <t>ミナミガモウ</t>
    </rPh>
    <rPh sb="6" eb="8">
      <t>ジョウカ</t>
    </rPh>
    <rPh sb="12" eb="14">
      <t>ショウカ</t>
    </rPh>
    <rPh sb="16" eb="20">
      <t>ハツデンジギョウ</t>
    </rPh>
    <phoneticPr fontId="19"/>
  </si>
  <si>
    <t>要求水準書に関する基礎審査書</t>
    <rPh sb="0" eb="2">
      <t>ヨウキュウ</t>
    </rPh>
    <rPh sb="2" eb="4">
      <t>スイジュン</t>
    </rPh>
    <rPh sb="4" eb="5">
      <t>ショ</t>
    </rPh>
    <rPh sb="6" eb="7">
      <t>カン</t>
    </rPh>
    <rPh sb="9" eb="11">
      <t>キソ</t>
    </rPh>
    <rPh sb="11" eb="14">
      <t>シンサショ</t>
    </rPh>
    <phoneticPr fontId="19"/>
  </si>
  <si>
    <t xml:space="preserve">本事業の目的は、下水道経営の安定化を図るため汚泥処理施設のライフサイクルコストを削減すること、温室効果ガス排出量の削減により地球温暖化対策に寄与することである。なお、消化ガス利活用事業の運営・維持管理は、本事業の効果を早期に発現させるため供用開始時期の前倒しを目指している。
</t>
    <phoneticPr fontId="19"/>
  </si>
  <si>
    <t>（左記要求事項を確認し、本事業の目的を十分に理解したうえで技術提案書を作成し、本事業を実施すること。）</t>
    <rPh sb="12" eb="15">
      <t>ホンジギョウ</t>
    </rPh>
    <rPh sb="16" eb="18">
      <t>モクテキ</t>
    </rPh>
    <rPh sb="19" eb="21">
      <t>ジュウブン</t>
    </rPh>
    <rPh sb="22" eb="24">
      <t>リカイ</t>
    </rPh>
    <rPh sb="29" eb="31">
      <t>ギジュツ</t>
    </rPh>
    <rPh sb="31" eb="34">
      <t>テイアンショ</t>
    </rPh>
    <rPh sb="35" eb="37">
      <t>サクセイ</t>
    </rPh>
    <rPh sb="39" eb="42">
      <t>ホンジギョウ</t>
    </rPh>
    <rPh sb="43" eb="45">
      <t>ジッシ</t>
    </rPh>
    <phoneticPr fontId="19"/>
  </si>
  <si>
    <t>(4)  事業期間・スケジュール（予定）</t>
    <phoneticPr fontId="19"/>
  </si>
  <si>
    <t>(1)  事業目的</t>
    <rPh sb="5" eb="7">
      <t>ジギョウ</t>
    </rPh>
    <rPh sb="7" eb="9">
      <t>モクテキ</t>
    </rPh>
    <phoneticPr fontId="19"/>
  </si>
  <si>
    <t>1.1  一般事項</t>
    <rPh sb="5" eb="7">
      <t>イッパン</t>
    </rPh>
    <rPh sb="7" eb="9">
      <t>ジコウ</t>
    </rPh>
    <phoneticPr fontId="19"/>
  </si>
  <si>
    <t>「設計・建設工程及び許認可申請」</t>
    <rPh sb="1" eb="3">
      <t>セッケイ</t>
    </rPh>
    <rPh sb="4" eb="6">
      <t>ケンセツ</t>
    </rPh>
    <rPh sb="6" eb="8">
      <t>コウテイ</t>
    </rPh>
    <rPh sb="8" eb="9">
      <t>オヨ</t>
    </rPh>
    <rPh sb="10" eb="13">
      <t>キョニンカ</t>
    </rPh>
    <rPh sb="13" eb="15">
      <t>シンセイ</t>
    </rPh>
    <phoneticPr fontId="25"/>
  </si>
  <si>
    <t xml:space="preserve">国の事業計画認定を令和6年3月31日 までに受けること。
</t>
    <phoneticPr fontId="19"/>
  </si>
  <si>
    <t>1.3  基本条件</t>
    <phoneticPr fontId="19"/>
  </si>
  <si>
    <t>(2)  事業者の業務範囲</t>
    <phoneticPr fontId="19"/>
  </si>
  <si>
    <t>(7)  適用技術</t>
    <phoneticPr fontId="19"/>
  </si>
  <si>
    <r>
      <t xml:space="preserve">本事業にて適用する汚泥濃縮施設、汚泥消化施設及び発電施設については、次のいずれかに該当するものとする。
①入札公告日において日本国内の下水道事業での稼働実績を1年以上有するもの。
②次の評価もしくは証明を、技術提案書の提出期限までに得ているもの。
</t>
    </r>
    <r>
      <rPr>
        <sz val="10"/>
        <rFont val="Wingdings"/>
        <family val="3"/>
        <charset val="2"/>
      </rPr>
      <t></t>
    </r>
    <r>
      <rPr>
        <sz val="10"/>
        <rFont val="ＭＳ Ｐゴシック"/>
        <family val="3"/>
        <charset val="128"/>
      </rPr>
      <t xml:space="preserve">地方共同法人　日本下水道事業団による新技術選定がなされている方式
</t>
    </r>
    <r>
      <rPr>
        <sz val="10"/>
        <rFont val="Wingdings"/>
        <family val="3"/>
        <charset val="2"/>
      </rPr>
      <t></t>
    </r>
    <r>
      <rPr>
        <sz val="10"/>
        <rFont val="ＭＳ Ｐゴシック"/>
        <family val="3"/>
        <charset val="128"/>
      </rPr>
      <t xml:space="preserve">公益財団法人　日本下水道新技術機構による新技術性能評価証明または共同研究の成果報告がある方式
</t>
    </r>
    <r>
      <rPr>
        <sz val="10"/>
        <rFont val="Wingdings"/>
        <family val="3"/>
        <charset val="2"/>
      </rPr>
      <t></t>
    </r>
    <r>
      <rPr>
        <sz val="10"/>
        <rFont val="ＭＳ Ｐゴシック"/>
        <family val="3"/>
        <charset val="128"/>
      </rPr>
      <t xml:space="preserve">国土交通省　下水道革新的技術実証事業（B-DASHプロジェクト）による採択を受け、実証技術の評価を受けている方式
③発電施設については、上記①、②のほか、海外の下水道事業での稼働実績を有するもの、または国内のバイオガス事業（バイオマス由来のメタン発酵バイオガスを活用した発電事業）での稼働実績を有するものを含む。
</t>
    </r>
    <phoneticPr fontId="19"/>
  </si>
  <si>
    <t>「適用技術の実績等」</t>
    <phoneticPr fontId="25"/>
  </si>
  <si>
    <t>(8)  モニタリング</t>
    <phoneticPr fontId="19"/>
  </si>
  <si>
    <t xml:space="preserve">事業者が行う発電施設の設計・建設、運営・維持管理について、事業者は、市が要求する項目について報告を行い、要求水準及び技術提案書の内容に適合しているか否かについて確認を受けなければならない。その結果、要求水準及び技術提案書の内容に適合していない場合、事業者は是正しなければならない。
</t>
    <phoneticPr fontId="19"/>
  </si>
  <si>
    <t>1.4  施設要件</t>
    <phoneticPr fontId="19"/>
  </si>
  <si>
    <t>(3)  基本フロー</t>
    <phoneticPr fontId="19"/>
  </si>
  <si>
    <t xml:space="preserve">汚泥濃縮施設は全改築、汚泥消化施設及び発電施設は新設とする。
</t>
    <phoneticPr fontId="19"/>
  </si>
  <si>
    <t>「施設概要及びプロセス」</t>
    <phoneticPr fontId="19"/>
  </si>
  <si>
    <t>「エネルギー効率に優れた技術の導入」</t>
    <phoneticPr fontId="19"/>
  </si>
  <si>
    <t xml:space="preserve">・バイオマスエネルギーの最大限の有効活用と設備の省エネルギー化により、温室効果ガス排出量の削減に寄与できる設備の選定を行うこと。
・平成29年9月15日付け国水下事第38号 国土交通省水管理・国土保全局 下水道部下水道事業課長「下水道事業におけるエネルギー効率に優れた技術の導入について」を遵守すること。
</t>
    <phoneticPr fontId="19"/>
  </si>
  <si>
    <t>(4)  対象汚泥量及び汚泥性状</t>
    <phoneticPr fontId="19"/>
  </si>
  <si>
    <t xml:space="preserve">対象汚泥量及び汚泥性状は、表 2に示すとおりとする。汚泥消化タンクに投入する固形物量は、半量消化供用開始時における全固形物の半量を継続的に消化する。
</t>
    <phoneticPr fontId="19"/>
  </si>
  <si>
    <t>(5)  し尿・浄化槽汚泥の受入れ</t>
    <phoneticPr fontId="19"/>
  </si>
  <si>
    <t xml:space="preserve">本事業では、搬送されるし尿・浄化槽汚泥を受け入れるための受入槽を設置し、その後の汚泥濃縮施設または汚泥消化施設への投入設備を設置する。なお、受入槽を汚泥濃縮施設または汚泥消化施設の一部の施設で代用することも可能とする。
</t>
    <phoneticPr fontId="19"/>
  </si>
  <si>
    <t>「機械設備計画」</t>
    <phoneticPr fontId="19"/>
  </si>
  <si>
    <t>1.5  責任分界点</t>
    <phoneticPr fontId="19"/>
  </si>
  <si>
    <t>(1)  生汚泥・余剰汚泥</t>
    <phoneticPr fontId="19"/>
  </si>
  <si>
    <t xml:space="preserve">左記のとおり対応する。
</t>
    <phoneticPr fontId="19"/>
  </si>
  <si>
    <t>様式●</t>
    <rPh sb="0" eb="2">
      <t>ヨウシキ</t>
    </rPh>
    <phoneticPr fontId="19"/>
  </si>
  <si>
    <t xml:space="preserve">・維持管理動線と車両動線が極力交わらないよう、それぞれの位置を敷地西側と南側に区分し、安全とスムーズな動線を確保した。
・汚泥の搬送は西から東へと無駄のない流れとし、管理動線、コスト縮減に配慮した。
</t>
    <rPh sb="1" eb="7">
      <t>イジカンリドウセン</t>
    </rPh>
    <rPh sb="33" eb="35">
      <t>ニシガワ</t>
    </rPh>
    <rPh sb="39" eb="41">
      <t>クブン</t>
    </rPh>
    <phoneticPr fontId="19"/>
  </si>
  <si>
    <t xml:space="preserve">効果的、合理的な施設配置とすること。
</t>
    <rPh sb="0" eb="3">
      <t>コウカテキ</t>
    </rPh>
    <rPh sb="4" eb="7">
      <t>ゴウリテキ</t>
    </rPh>
    <rPh sb="8" eb="12">
      <t>シセツハイチ</t>
    </rPh>
    <phoneticPr fontId="19"/>
  </si>
  <si>
    <t>様式●
図面番号●</t>
    <rPh sb="0" eb="2">
      <t>ヨウシキ</t>
    </rPh>
    <rPh sb="4" eb="8">
      <t>ズメンバンゴウ</t>
    </rPh>
    <phoneticPr fontId="19"/>
  </si>
  <si>
    <t xml:space="preserve">・生汚泥・余剰汚泥の配管取合点は、水処理施設から送泥される生汚泥管φ200×2条、及び余剰汚泥管φ200×2条とし、別紙 7に示すとおりとする。
・配管取合点以降で不要となる既設生汚泥管及び余剰汚泥管については、本事業にて撤去すること。撤去範囲は、既設汚泥濃縮槽入口までとする。
</t>
    <phoneticPr fontId="19"/>
  </si>
  <si>
    <t>(2)  濃縮汚泥（未消化濃縮汚泥）</t>
    <phoneticPr fontId="19"/>
  </si>
  <si>
    <t xml:space="preserve">・未消化濃縮汚泥は、汚泥処理棟内の混合汚泥貯留槽まで送泥すること。混合汚泥貯留槽の取り合い位置は、別紙 7に示すとおりである。
・電気管廊内の責任分界点以降で、不要となる既設生汚泥管及び余剰汚泥管については、本事業にて撤去すること。撤去範囲は、汚泥処理棟内の混合汚泥貯留槽までとする。
</t>
    <phoneticPr fontId="19"/>
  </si>
  <si>
    <t>(3)  消化汚泥</t>
    <phoneticPr fontId="19"/>
  </si>
  <si>
    <t>(4)  砂ろ過水</t>
    <phoneticPr fontId="19"/>
  </si>
  <si>
    <t xml:space="preserve">・砂ろ過水の接続条件は、表 5に示すとおりである。
・事業者は砂ろ過水を受水するための水槽を設けること。
・砂ろ過水の取り合い点は、砂ろ過水槽を設置する建屋の出口部分を境界とし、詳細は事業団と協議を行い決定する。
</t>
    <phoneticPr fontId="19"/>
  </si>
  <si>
    <t>(5)  上水</t>
    <phoneticPr fontId="19"/>
  </si>
  <si>
    <t xml:space="preserve">・上水は、南蒲生浄化センター水管橋橋台近傍の既設管より分岐取水する。
・配管取合点は、別紙 7に示すとおりである。
・接続条件は、表 6に示すとおりである。
</t>
    <phoneticPr fontId="19"/>
  </si>
  <si>
    <t>「ﾕｰﾃｨﾘﾃｨ使用量」</t>
    <phoneticPr fontId="19"/>
  </si>
  <si>
    <t>(7)  排水
（プラント系）</t>
    <rPh sb="13" eb="14">
      <t>ケイ</t>
    </rPh>
    <phoneticPr fontId="19"/>
  </si>
  <si>
    <t xml:space="preserve">・汚泥濃縮施設・汚泥消化施設の稼働により発生する排水（プラント系排水）は、既設重力濃縮分離液管（φ400mm）へ接続すること。
・汚泥消化施設の導入による水処理への返流水負荷の影響を、極力抑制するように配慮すること。既設運転に伴う返流水質は、別紙 4に示すとおりである。
・汚泥濃縮施設からの返流水は固形物回収率85%以上を確保すること。
</t>
    <phoneticPr fontId="19"/>
  </si>
  <si>
    <t>(7)  排水
（雨水）</t>
    <rPh sb="9" eb="11">
      <t>ウスイ</t>
    </rPh>
    <phoneticPr fontId="19"/>
  </si>
  <si>
    <t>「土木施設計画」</t>
    <phoneticPr fontId="19"/>
  </si>
  <si>
    <t xml:space="preserve">・本事業用地内の雨水排水は、雨水側溝を整備し、既存雨水排水施設に接続する。
・既存雨水排水施設の排水能力を超過する場合は、本事業用地内にて雨水浸透側溝等により雨水浸透を行うこと。
・貞山運河への接続及び放流を行う場合は、宮城県河川課との協議を行うこと。
</t>
    <phoneticPr fontId="19"/>
  </si>
  <si>
    <t>(8)  電力</t>
    <phoneticPr fontId="19"/>
  </si>
  <si>
    <t>「電気設備計画」</t>
    <rPh sb="1" eb="3">
      <t>デンキ</t>
    </rPh>
    <phoneticPr fontId="19"/>
  </si>
  <si>
    <t xml:space="preserve">・電源は3φ3W6.6kV50Hzとし、ポンプ送風機棟2Fに設置されている「予備/No.1 400V」（盤記号HC14）、及び、「No.2 400V/濃縮設備(2)」（盤記号HC28）のVCBから6.6kVにて受電し、汚泥濃縮施設及び汚泥消化施設の建設工事の範囲内において、受変電設備を設置すること。
・受電に当たり、当該既設盤の保護継電器の整定値変更作業も必要となるため、本事業範囲で実施すること。
・VCBから本事業で設置する受変電設備間の配線工事は本事業範囲とする。
</t>
    <phoneticPr fontId="19"/>
  </si>
  <si>
    <t>(9)  監視制御</t>
    <phoneticPr fontId="19"/>
  </si>
  <si>
    <t xml:space="preserve">・汚泥濃縮施設及び汚泥消化施設の監視制御を既設監視室にて行えるようにするため、既設中央監視制御設備の信号出力や取合いが行える通信方式の採用や、中継盤を設ける等の構成をすること。
・発電施設の監視設備については、既設監視装置とは独立した監視システムとする。
</t>
    <phoneticPr fontId="19"/>
  </si>
  <si>
    <t>1.6  環境への配慮</t>
    <phoneticPr fontId="19"/>
  </si>
  <si>
    <t>(1)  騒音規制基準</t>
    <phoneticPr fontId="19"/>
  </si>
  <si>
    <t>「環境への配慮」</t>
    <phoneticPr fontId="19"/>
  </si>
  <si>
    <t xml:space="preserve">敷地境界において表7の規制値以下を満足すること。
</t>
    <rPh sb="11" eb="14">
      <t>キセイチ</t>
    </rPh>
    <phoneticPr fontId="19"/>
  </si>
  <si>
    <t>(2)  振動規制基準</t>
    <phoneticPr fontId="19"/>
  </si>
  <si>
    <t xml:space="preserve">敷地境界において表8の規制値以下を満足すること。
</t>
    <rPh sb="11" eb="14">
      <t>キセイチ</t>
    </rPh>
    <phoneticPr fontId="19"/>
  </si>
  <si>
    <t>(3)  悪臭防止基準</t>
    <phoneticPr fontId="19"/>
  </si>
  <si>
    <r>
      <t>以下の基準値を満足すること。</t>
    </r>
    <r>
      <rPr>
        <sz val="10"/>
        <rFont val="Wingdings"/>
        <family val="3"/>
        <charset val="2"/>
      </rPr>
      <t xml:space="preserve">
</t>
    </r>
    <r>
      <rPr>
        <sz val="10"/>
        <rFont val="ＭＳ Ｐゴシック"/>
        <family val="3"/>
        <charset val="128"/>
      </rPr>
      <t>敷地境界線での臭気濃度</t>
    </r>
    <r>
      <rPr>
        <sz val="10"/>
        <rFont val="Calibri"/>
        <family val="3"/>
      </rPr>
      <t xml:space="preserve">	10</t>
    </r>
    <r>
      <rPr>
        <sz val="10"/>
        <rFont val="ＭＳ Ｐゴシック"/>
        <family val="3"/>
        <charset val="128"/>
      </rPr>
      <t>以下</t>
    </r>
    <r>
      <rPr>
        <sz val="10"/>
        <rFont val="Calibri"/>
        <family val="3"/>
      </rPr>
      <t xml:space="preserve">
</t>
    </r>
    <r>
      <rPr>
        <sz val="10"/>
        <rFont val="Wingdings"/>
        <family val="3"/>
        <charset val="2"/>
      </rPr>
      <t></t>
    </r>
    <r>
      <rPr>
        <sz val="10"/>
        <rFont val="ＭＳ Ｐゴシック"/>
        <family val="3"/>
        <charset val="128"/>
      </rPr>
      <t>排出口における臭気濃度</t>
    </r>
    <r>
      <rPr>
        <sz val="10"/>
        <rFont val="Calibri"/>
        <family val="3"/>
      </rPr>
      <t xml:space="preserve">	</t>
    </r>
    <r>
      <rPr>
        <sz val="10"/>
        <rFont val="ＭＳ Ｐゴシック"/>
        <family val="3"/>
        <charset val="128"/>
      </rPr>
      <t>排出口の高さにより</t>
    </r>
    <r>
      <rPr>
        <sz val="10"/>
        <rFont val="Calibri"/>
        <family val="3"/>
      </rPr>
      <t>300</t>
    </r>
    <r>
      <rPr>
        <sz val="10"/>
        <rFont val="ＭＳ Ｐゴシック"/>
        <family val="3"/>
        <charset val="128"/>
      </rPr>
      <t>～</t>
    </r>
    <r>
      <rPr>
        <sz val="10"/>
        <rFont val="Calibri"/>
        <family val="3"/>
      </rPr>
      <t xml:space="preserve">2,000
</t>
    </r>
    <r>
      <rPr>
        <sz val="10"/>
        <rFont val="MS UI Gothic"/>
        <family val="3"/>
        <charset val="1"/>
      </rPr>
      <t>※</t>
    </r>
    <r>
      <rPr>
        <sz val="10"/>
        <rFont val="MS UI Gothic"/>
        <family val="3"/>
        <charset val="128"/>
      </rPr>
      <t>仙台市悪臭対策指導要綱適用</t>
    </r>
    <r>
      <rPr>
        <sz val="10"/>
        <rFont val="ＭＳ Ｐゴシック"/>
        <family val="3"/>
        <charset val="128"/>
      </rPr>
      <t xml:space="preserve">
</t>
    </r>
    <rPh sb="0" eb="2">
      <t>イカ</t>
    </rPh>
    <rPh sb="3" eb="6">
      <t>キジュンチ</t>
    </rPh>
    <rPh sb="7" eb="9">
      <t>マンゾク</t>
    </rPh>
    <phoneticPr fontId="19"/>
  </si>
  <si>
    <t>(6)  電波障害発生の防止</t>
    <phoneticPr fontId="19"/>
  </si>
  <si>
    <t xml:space="preserve">本事業の実施にあたり、施設の形状設定にあたっては電波障害のないことを確認し設定すること。
</t>
    <phoneticPr fontId="19"/>
  </si>
  <si>
    <t>2.1  設計・建設に関する基本的事項</t>
    <phoneticPr fontId="19"/>
  </si>
  <si>
    <t>(1)  事前調査</t>
    <phoneticPr fontId="19"/>
  </si>
  <si>
    <r>
      <t>事業者は、別紙</t>
    </r>
    <r>
      <rPr>
        <sz val="10"/>
        <rFont val="Calibri"/>
        <family val="3"/>
      </rPr>
      <t xml:space="preserve"> 2</t>
    </r>
    <r>
      <rPr>
        <sz val="10"/>
        <rFont val="ＭＳ Ｐゴシック"/>
        <family val="3"/>
        <charset val="128"/>
      </rPr>
      <t xml:space="preserve">に示す土質調査資料を参照の上、必要に応じて、自らの責任及び費用において本工事に必要な測量調査及び地質調査等を行うこと。
</t>
    </r>
    <phoneticPr fontId="19"/>
  </si>
  <si>
    <t>「工事計画」</t>
    <phoneticPr fontId="19"/>
  </si>
  <si>
    <t>「設計・建設工程及び許認可申請」</t>
    <phoneticPr fontId="19"/>
  </si>
  <si>
    <t xml:space="preserve">事業者は、契約締結後直ちに本要求水準書及び技術提案書を基に、設計及び建設内容に関する事業団の確認を受けた後、確認の結果を反映し汚泥濃縮施設及び汚泥消化施設の設計に取り掛かること。
</t>
    <phoneticPr fontId="19"/>
  </si>
  <si>
    <t xml:space="preserve">設計内容について適宜、事業団と協議を行うとともに、設計完了時には事業団に設計図書を提出し、事業団の完成検査を受けること。
</t>
    <phoneticPr fontId="19"/>
  </si>
  <si>
    <t xml:space="preserve">建築物の設計にあたっては、建築士法等に定める資格を有する者が設計及び建築確認申請等の手続きを行うこと。
</t>
    <phoneticPr fontId="19"/>
  </si>
  <si>
    <t xml:space="preserve">(2)  設計に関する一般事項
（a） 汚泥濃縮施設及び汚泥消化施設（支障となる既設地下構造物（埋設物）の撤去を含む）
</t>
    <phoneticPr fontId="19"/>
  </si>
  <si>
    <t xml:space="preserve">(2)  設計に関する一般事項
（b） 発電施設
</t>
    <phoneticPr fontId="19"/>
  </si>
  <si>
    <t xml:space="preserve">事業者は、契約締結後適宜設計に取り掛かり、市が要請した場合には適宜、市と協議を行うとともに、汚泥消化施設との取り合い点に関して、設計完了時に市の完成検査を受けること。またそれ以外の箇所の設計図書については、市の確認を受けること。
</t>
    <phoneticPr fontId="19"/>
  </si>
  <si>
    <t>(2)  設計に関する一般事項
2)  設計に伴う許認可等</t>
    <phoneticPr fontId="19"/>
  </si>
  <si>
    <t xml:space="preserve">事業者は、法令等で定められた設計に伴う各種申請等で事業者が必要とする許認可等については、事業者の責任及び負担において行うこと（許可申請手数料を含む）。また、市または事業団が関係機関への申請、報告または届出等を必要とする場合は、事業者は書類作成及び手続き等について、事業スケジュ－ルに支障のない時期に実施し、協力すること。
</t>
    <phoneticPr fontId="19"/>
  </si>
  <si>
    <t xml:space="preserve">本事業用地は市街化調整区域であるため、開発前に土地利用調整条例について、市の開発調整課への確認及び申請が必要である。
</t>
    <phoneticPr fontId="19"/>
  </si>
  <si>
    <t>(3)  建設に関する一般事項
1)  工事の開始</t>
    <phoneticPr fontId="19"/>
  </si>
  <si>
    <t xml:space="preserve">事業者は、汚泥濃縮施設及び汚泥消化施設に関しては、設計図書について事業団の確認及び設計完了時点での指定部分完成検査を受けた後、建設に着手すること。なお、既設構造物の撤去工事については設計完了前の段階からの着手を認める。ただし、撤去工事に関わる施工計画書提出前に、設計完了時点とは別に設定する、撤去設計に関する指定部分完成検査を完了すること。
</t>
    <phoneticPr fontId="19"/>
  </si>
  <si>
    <t xml:space="preserve">発電施設に関しては、汚泥消化施設との取り合い点に関する設計図書についての市の確認及び検査、それ以外の箇所については設計図書についての市の確認を受けた後、建設に着手すること。
</t>
    <phoneticPr fontId="19"/>
  </si>
  <si>
    <t>(3)  建設に関する一般事項
3)  建設に伴う許認可等</t>
    <phoneticPr fontId="19"/>
  </si>
  <si>
    <t xml:space="preserve">汚泥濃縮施設、汚泥消化施設及び発電施設の建設にあたって、事業者が必要とする許認可等については、事業者の責任及び負担において行うこと（許可申請手数料を含む）。また、市または事業団が関係機関への申請、報告または届出等を必要とする場合は、事業者は書類作成及び手続き等について、事業スケジュ－ルに支障のない時期に実施し、協力すること。
</t>
    <phoneticPr fontId="19"/>
  </si>
  <si>
    <t>(3)  建設に関する一般事項
8)  安全管理及び交通管理</t>
    <phoneticPr fontId="19"/>
  </si>
  <si>
    <t xml:space="preserve">事業者は、工事期間中、安全に十分配慮し、危険防止対策を十分に行うとともに、末端の作業従事者まで安全教育を徹底し、労働災害の発生がないように努めること。また、安全施設を現場条件に応じて設置すること。
</t>
    <phoneticPr fontId="19"/>
  </si>
  <si>
    <r>
      <t xml:space="preserve">次に掲げる事項を毎月実施すること。
</t>
    </r>
    <r>
      <rPr>
        <sz val="10"/>
        <rFont val="Wingdings"/>
        <family val="3"/>
        <charset val="2"/>
      </rPr>
      <t></t>
    </r>
    <r>
      <rPr>
        <sz val="10"/>
        <rFont val="ＭＳ Ｐゴシック"/>
        <family val="3"/>
        <charset val="128"/>
      </rPr>
      <t xml:space="preserve">作業員全員の参加による安全訓練等を実施し、実施状況を書面により提出すること。
</t>
    </r>
    <r>
      <rPr>
        <sz val="10"/>
        <rFont val="Wingdings"/>
        <family val="3"/>
        <charset val="2"/>
      </rPr>
      <t></t>
    </r>
    <r>
      <rPr>
        <sz val="10"/>
        <rFont val="ＭＳ Ｐゴシック"/>
        <family val="3"/>
        <charset val="128"/>
      </rPr>
      <t xml:space="preserve">施工現場等の安全管理について、自ら点検を行い、その結果を書面により提出すること。
</t>
    </r>
    <phoneticPr fontId="19"/>
  </si>
  <si>
    <t xml:space="preserve">南蒲生浄化センター内への入場口には必要に応じて交通誘導員を配置し、円滑な車両誘導に努めるとともに、場内道路は徐行にて走行すること。
</t>
    <phoneticPr fontId="19"/>
  </si>
  <si>
    <r>
      <t xml:space="preserve">事業者は、工事の実施に当たり、環境対策を行うこと。
</t>
    </r>
    <r>
      <rPr>
        <sz val="10"/>
        <rFont val="Wingdings"/>
        <family val="3"/>
        <charset val="2"/>
      </rPr>
      <t></t>
    </r>
    <r>
      <rPr>
        <sz val="10"/>
        <rFont val="ＭＳ Ｐゴシック"/>
        <family val="3"/>
        <charset val="128"/>
      </rPr>
      <t xml:space="preserve">工事に際し、掘削土砂及び排水の発生量を抑制すること。
</t>
    </r>
    <r>
      <rPr>
        <sz val="10"/>
        <rFont val="Wingdings"/>
        <family val="3"/>
        <charset val="2"/>
      </rPr>
      <t></t>
    </r>
    <r>
      <rPr>
        <sz val="10"/>
        <rFont val="ＭＳ Ｐゴシック"/>
        <family val="3"/>
        <charset val="128"/>
      </rPr>
      <t xml:space="preserve">工事期間中発生する建設廃棄物は、適切に処理・処分またはリサイクルすること。
</t>
    </r>
    <r>
      <rPr>
        <sz val="10"/>
        <rFont val="Wingdings"/>
        <family val="3"/>
        <charset val="2"/>
      </rPr>
      <t></t>
    </r>
    <r>
      <rPr>
        <sz val="10"/>
        <rFont val="ＭＳ Ｐゴシック"/>
        <family val="3"/>
        <charset val="128"/>
      </rPr>
      <t xml:space="preserve">工事期間中発生する排水は適切に処理した後、公共用水域への放流または再利用をすること。
</t>
    </r>
    <phoneticPr fontId="19"/>
  </si>
  <si>
    <t>(3)  建設に関する一般事項
9)  環境対策</t>
    <phoneticPr fontId="19"/>
  </si>
  <si>
    <t>(3)  建設に関する一般事項
10)  施工管理</t>
    <phoneticPr fontId="19"/>
  </si>
  <si>
    <r>
      <rPr>
        <sz val="10"/>
        <rFont val="Wingdings"/>
        <family val="3"/>
        <charset val="2"/>
      </rPr>
      <t></t>
    </r>
    <r>
      <rPr>
        <sz val="10"/>
        <rFont val="ＭＳ Ｐゴシック"/>
        <family val="3"/>
        <charset val="128"/>
      </rPr>
      <t>事業者は、南蒲生浄化センター内において市または事業団が発注したその他の工事の円滑な施工に協力すること。</t>
    </r>
    <r>
      <rPr>
        <sz val="10"/>
        <rFont val="ＭＳ Ｐゴシック"/>
        <family val="3"/>
        <charset val="2"/>
      </rPr>
      <t xml:space="preserve">
</t>
    </r>
    <r>
      <rPr>
        <sz val="10"/>
        <rFont val="Wingdings"/>
        <family val="3"/>
        <charset val="2"/>
      </rPr>
      <t></t>
    </r>
    <r>
      <rPr>
        <sz val="10"/>
        <rFont val="ＭＳ Ｐゴシック"/>
        <family val="3"/>
        <charset val="2"/>
      </rPr>
      <t xml:space="preserve">事業者は、南蒲生浄化センター内において市が行う維持管理業務に協力すること。また、市の要請に応じ、南蒲生浄化センター内の見学者の対応に協力すること。
</t>
    </r>
    <r>
      <rPr>
        <sz val="10"/>
        <rFont val="Wingdings"/>
        <family val="3"/>
        <charset val="2"/>
      </rPr>
      <t></t>
    </r>
    <r>
      <rPr>
        <sz val="10"/>
        <rFont val="ＭＳ Ｐゴシック"/>
        <family val="3"/>
        <charset val="2"/>
      </rPr>
      <t xml:space="preserve">事業者は、施工に際し、事業者以外が管理する施設へ影響を及ぼさないように施工すること。
</t>
    </r>
    <r>
      <rPr>
        <sz val="10"/>
        <rFont val="Wingdings"/>
        <family val="3"/>
        <charset val="2"/>
      </rPr>
      <t></t>
    </r>
    <r>
      <rPr>
        <sz val="10"/>
        <rFont val="ＭＳ Ｐゴシック"/>
        <family val="3"/>
        <charset val="2"/>
      </rPr>
      <t xml:space="preserve">汚泥濃縮施設及び汚泥消化施設の工事において、万一、当該施設の運転停止等が必要な場合は事業団を通じて速やかに関係者と協議すること。また、施工上やむを得ず影響が生じると予想される場合または、影響が生じた場合は直ちに事業団へ報告し、その対応方法等に関して協議すること。なお、当該施設の損傷が事業者の過失によるものと認められる場合や、施工上やむを得ず影響を与えたものについては、事業者の負担で原形復旧すること。
</t>
    </r>
    <r>
      <rPr>
        <sz val="10"/>
        <rFont val="Wingdings"/>
        <family val="3"/>
        <charset val="2"/>
      </rPr>
      <t></t>
    </r>
    <r>
      <rPr>
        <sz val="10"/>
        <rFont val="ＭＳ Ｐゴシック"/>
        <family val="3"/>
        <charset val="2"/>
      </rPr>
      <t xml:space="preserve">発電施設の工事においても、その対応は上記と同様とするが、協議先及び報告先は市とする。
</t>
    </r>
    <r>
      <rPr>
        <sz val="10"/>
        <rFont val="Wingdings"/>
        <family val="3"/>
        <charset val="2"/>
      </rPr>
      <t></t>
    </r>
    <r>
      <rPr>
        <sz val="10"/>
        <rFont val="ＭＳ Ｐゴシック"/>
        <family val="3"/>
        <charset val="2"/>
      </rPr>
      <t xml:space="preserve">事業者は、特定の建築物の工事監理に際し、工事監理者として、一級建築士の資格を有する者を配置し、その者の責任において、工事を設計図書と照合し、それが設計図書のとおりに実施されているかいないかを確認すること。
</t>
    </r>
    <phoneticPr fontId="19"/>
  </si>
  <si>
    <t>(3)  建設に関する一般事項
13)  工事期間中のユーティリティ</t>
    <phoneticPr fontId="19"/>
  </si>
  <si>
    <t xml:space="preserve">施設の建設（試運転を含む。）に必要な上水は市より有償で供給するが、供給点から必要箇所までの配管等の設置は事業者負担とする。建設時の電力、建設及び試運転時の薬品、燃料等及びこれに要する仮設資材等は、事業者の負担とし、事業者の責任で手続きを行うこと。
</t>
    <phoneticPr fontId="19"/>
  </si>
  <si>
    <t>(3)  建設に関する一般事項
14)  建設副産物等の取り扱い</t>
    <phoneticPr fontId="19"/>
  </si>
  <si>
    <r>
      <rPr>
        <sz val="10"/>
        <rFont val="Wingdings"/>
        <family val="3"/>
        <charset val="2"/>
      </rPr>
      <t></t>
    </r>
    <r>
      <rPr>
        <sz val="10"/>
        <rFont val="ＭＳ Ｐゴシック"/>
        <family val="3"/>
        <charset val="128"/>
      </rPr>
      <t>建設副産物のうち、廃棄物処理法第</t>
    </r>
    <r>
      <rPr>
        <sz val="10"/>
        <rFont val="Calibri"/>
        <family val="3"/>
      </rPr>
      <t xml:space="preserve">2 </t>
    </r>
    <r>
      <rPr>
        <sz val="10"/>
        <rFont val="ＭＳ Ｐゴシック"/>
        <family val="3"/>
        <charset val="128"/>
      </rPr>
      <t>条</t>
    </r>
    <r>
      <rPr>
        <sz val="10"/>
        <rFont val="Calibri"/>
        <family val="3"/>
      </rPr>
      <t xml:space="preserve">1 </t>
    </r>
    <r>
      <rPr>
        <sz val="10"/>
        <rFont val="ＭＳ Ｐゴシック"/>
        <family val="3"/>
        <charset val="128"/>
      </rPr>
      <t xml:space="preserve">項に規定する廃棄物に該当する建設廃棄物の処分にあたっては、排出事業者（事業者）は処分業者と建設廃棄物処理委託契約を締結し、建設廃棄物処理委託契約書（厚生省作成または建設八団体廃棄物対策連絡会作成様式）を監督員に提示するとともに、同契約書の写しを提出すること。なお、収集運搬業務を収集運搬業者に委託する場合は、別に収集運搬業者と建設廃棄物処理委託契約書を締結すること。
</t>
    </r>
    <r>
      <rPr>
        <sz val="10"/>
        <rFont val="Wingdings"/>
        <family val="3"/>
        <charset val="2"/>
      </rPr>
      <t></t>
    </r>
    <r>
      <rPr>
        <sz val="10"/>
        <rFont val="ＭＳ Ｐゴシック"/>
        <family val="3"/>
        <charset val="128"/>
      </rPr>
      <t xml:space="preserve">建設副産物のうち所有権が市に属するものは、現場発生品調書を作成し、監督員の指示する場所で事業団に引き渡すものとする。
</t>
    </r>
    <phoneticPr fontId="19"/>
  </si>
  <si>
    <t>(3)  建設に関する一般事項
16)  基礎</t>
    <phoneticPr fontId="19"/>
  </si>
  <si>
    <t xml:space="preserve">汚泥濃縮施設及び汚泥消化施設の基礎は杭基礎とし、Dg層を支持地盤とする事を想定しているが、支持地盤については、事業者で検討の上、事業団と協議を行い決定すること。
</t>
    <phoneticPr fontId="19"/>
  </si>
  <si>
    <t xml:space="preserve">発電施設の基礎構造は、上部構造の形式、規模及び支持地盤の条件並びに施工性等を総合的に検討し、決定すること。
</t>
    <phoneticPr fontId="19"/>
  </si>
  <si>
    <t>(3)  建設に関する一般事項
1)  国の交付金の適用</t>
    <phoneticPr fontId="19"/>
  </si>
  <si>
    <t xml:space="preserve">本事業で建設する汚泥濃縮施設及び汚泥消化施設は、国の交付金を活用することを想定しているため、交付金の要綱等を熟知しその趣旨に沿った施設の設計・建設を行うこと。
</t>
    <phoneticPr fontId="19"/>
  </si>
  <si>
    <t xml:space="preserve">汚泥濃縮施設及び汚泥消化施設は、その最低使用期間として、供用開始時点から数えて「下水道施設の改築について（平成28年4月1日　国水下事第109号）」の別表に示される標準耐用年数以上とするが、事業者は長寿命化及びライフサイクルコスト低減の視点に立ち、使用材料等を選定すること。
</t>
    <phoneticPr fontId="19"/>
  </si>
  <si>
    <t>(3)  建設に関する一般事項
2)  汚泥濃縮施設及び汚泥消化施設の使用期間</t>
    <phoneticPr fontId="19"/>
  </si>
  <si>
    <t>事業者は、運営・維持管理開始予定日の6ヶ月前までに、所定の項目を含む、運営・維持管理に必要な申送り事項を網羅する運営・維持管理業務仕様書を作成し、市の確認を受けること。</t>
    <phoneticPr fontId="19"/>
  </si>
  <si>
    <t xml:space="preserve">(3)  建設に関する一般事項
3)  汚泥濃縮施設及び汚泥消化施設の運営・維持管理業務仕様書の提出
</t>
    <phoneticPr fontId="19"/>
  </si>
  <si>
    <t>2.2  要求水準</t>
    <phoneticPr fontId="19"/>
  </si>
  <si>
    <t>(1)  基本計画に関する要求水準
1)  配置計画</t>
    <phoneticPr fontId="19"/>
  </si>
  <si>
    <t>「配置計画」</t>
    <rPh sb="1" eb="5">
      <t>ハイチケイカク</t>
    </rPh>
    <phoneticPr fontId="19"/>
  </si>
  <si>
    <r>
      <t xml:space="preserve">配置計画に係る要求水準は以下のとおりである。
</t>
    </r>
    <r>
      <rPr>
        <sz val="10"/>
        <rFont val="Wingdings"/>
        <family val="3"/>
        <charset val="2"/>
      </rPr>
      <t></t>
    </r>
    <r>
      <rPr>
        <sz val="10"/>
        <rFont val="ＭＳ Ｐゴシック"/>
        <family val="3"/>
        <charset val="128"/>
      </rPr>
      <t xml:space="preserve">汚泥濃縮施設、汚泥消化施設及び発電施設の事業用地は、別紙 1のとおりである。
</t>
    </r>
    <r>
      <rPr>
        <sz val="10"/>
        <rFont val="Wingdings"/>
        <family val="3"/>
        <charset val="2"/>
      </rPr>
      <t></t>
    </r>
    <r>
      <rPr>
        <sz val="10"/>
        <rFont val="ＭＳ Ｐゴシック"/>
        <family val="3"/>
        <charset val="128"/>
      </rPr>
      <t xml:space="preserve">将来の全量消化計画を考慮し、本事業用地内にできるだけコンパクトに収めること。
</t>
    </r>
    <r>
      <rPr>
        <sz val="10"/>
        <rFont val="Wingdings"/>
        <family val="3"/>
        <charset val="2"/>
      </rPr>
      <t></t>
    </r>
    <r>
      <rPr>
        <sz val="10"/>
        <rFont val="ＭＳ Ｐゴシック"/>
        <family val="3"/>
        <charset val="128"/>
      </rPr>
      <t xml:space="preserve">各設備配置は、全体の機能を十分考慮の上、効率よく配置すること。
</t>
    </r>
    <r>
      <rPr>
        <sz val="10"/>
        <rFont val="Wingdings"/>
        <family val="3"/>
        <charset val="2"/>
      </rPr>
      <t></t>
    </r>
    <r>
      <rPr>
        <sz val="10"/>
        <rFont val="ＭＳ Ｐゴシック"/>
        <family val="3"/>
        <charset val="128"/>
      </rPr>
      <t xml:space="preserve">ダクトや配管、鋼製架台等は、撤去工事や将来の更新工事、メンテナンススペースを考慮して配置すること。
</t>
    </r>
    <r>
      <rPr>
        <sz val="10"/>
        <rFont val="Wingdings"/>
        <family val="3"/>
        <charset val="2"/>
      </rPr>
      <t></t>
    </r>
    <r>
      <rPr>
        <sz val="10"/>
        <rFont val="ＭＳ Ｐゴシック"/>
        <family val="3"/>
        <charset val="128"/>
      </rPr>
      <t xml:space="preserve">日常点検や設備の修繕工事等の維持管理に支障のないよう十分なスペースを確保し、更に維持管理作業等の動線、保安及び緊急通路等の必要スペース等も考慮した、合理的な配置計画とすること。
</t>
    </r>
    <phoneticPr fontId="19"/>
  </si>
  <si>
    <r>
      <t xml:space="preserve">次の項目について定期的に計量できる設備を設置すること。
</t>
    </r>
    <r>
      <rPr>
        <sz val="10"/>
        <rFont val="Wingdings"/>
        <family val="3"/>
        <charset val="2"/>
      </rPr>
      <t></t>
    </r>
    <r>
      <rPr>
        <sz val="10"/>
        <rFont val="ＭＳ Ｐゴシック"/>
        <family val="3"/>
        <charset val="128"/>
      </rPr>
      <t xml:space="preserve">生汚泥量・濃度
</t>
    </r>
    <r>
      <rPr>
        <sz val="10"/>
        <rFont val="Wingdings"/>
        <family val="3"/>
        <charset val="2"/>
      </rPr>
      <t></t>
    </r>
    <r>
      <rPr>
        <sz val="10"/>
        <rFont val="ＭＳ Ｐゴシック"/>
        <family val="3"/>
        <charset val="128"/>
      </rPr>
      <t xml:space="preserve">余剰汚泥量・濃度
</t>
    </r>
    <r>
      <rPr>
        <sz val="10"/>
        <rFont val="Wingdings"/>
        <family val="3"/>
        <charset val="2"/>
      </rPr>
      <t></t>
    </r>
    <r>
      <rPr>
        <sz val="10"/>
        <rFont val="ＭＳ Ｐゴシック"/>
        <family val="3"/>
        <charset val="128"/>
      </rPr>
      <t xml:space="preserve">濃縮汚泥量・濃度
</t>
    </r>
    <r>
      <rPr>
        <sz val="10"/>
        <rFont val="Wingdings"/>
        <family val="3"/>
        <charset val="2"/>
      </rPr>
      <t></t>
    </r>
    <r>
      <rPr>
        <sz val="10"/>
        <rFont val="ＭＳ Ｐゴシック"/>
        <family val="3"/>
        <charset val="128"/>
      </rPr>
      <t xml:space="preserve">消化タンク投入汚泥量
</t>
    </r>
    <r>
      <rPr>
        <sz val="10"/>
        <rFont val="Wingdings"/>
        <family val="3"/>
        <charset val="2"/>
      </rPr>
      <t></t>
    </r>
    <r>
      <rPr>
        <sz val="10"/>
        <rFont val="ＭＳ Ｐゴシック"/>
        <family val="3"/>
        <charset val="128"/>
      </rPr>
      <t xml:space="preserve">消化汚泥量・濃度
</t>
    </r>
    <r>
      <rPr>
        <sz val="10"/>
        <rFont val="Wingdings"/>
        <family val="3"/>
        <charset val="2"/>
      </rPr>
      <t></t>
    </r>
    <r>
      <rPr>
        <sz val="10"/>
        <rFont val="ＭＳ Ｐゴシック"/>
        <family val="3"/>
        <charset val="128"/>
      </rPr>
      <t xml:space="preserve">消化タンク温度・液位
</t>
    </r>
    <r>
      <rPr>
        <sz val="10"/>
        <rFont val="Wingdings"/>
        <family val="3"/>
        <charset val="2"/>
      </rPr>
      <t></t>
    </r>
    <r>
      <rPr>
        <sz val="10"/>
        <rFont val="ＭＳ Ｐゴシック"/>
        <family val="3"/>
        <charset val="128"/>
      </rPr>
      <t xml:space="preserve">消化ガス発生量・貯留量
</t>
    </r>
    <r>
      <rPr>
        <sz val="10"/>
        <rFont val="Wingdings"/>
        <family val="3"/>
        <charset val="2"/>
      </rPr>
      <t></t>
    </r>
    <r>
      <rPr>
        <sz val="10"/>
        <rFont val="ＭＳ Ｐゴシック"/>
        <family val="3"/>
        <charset val="128"/>
      </rPr>
      <t xml:space="preserve">消化タンク加温用燃料使用量
</t>
    </r>
    <r>
      <rPr>
        <sz val="10"/>
        <rFont val="Wingdings"/>
        <family val="3"/>
        <charset val="2"/>
      </rPr>
      <t></t>
    </r>
    <r>
      <rPr>
        <sz val="10"/>
        <rFont val="ＭＳ Ｐゴシック"/>
        <family val="3"/>
        <charset val="128"/>
      </rPr>
      <t xml:space="preserve">汚泥濃縮施設及び汚泥消化施設の受電電力量
</t>
    </r>
    <r>
      <rPr>
        <sz val="10"/>
        <rFont val="Wingdings"/>
        <family val="3"/>
        <charset val="2"/>
      </rPr>
      <t></t>
    </r>
    <r>
      <rPr>
        <sz val="10"/>
        <rFont val="ＭＳ Ｐゴシック"/>
        <family val="3"/>
        <charset val="128"/>
      </rPr>
      <t xml:space="preserve">消化ガス買取量
</t>
    </r>
    <r>
      <rPr>
        <sz val="10"/>
        <rFont val="Wingdings"/>
        <family val="3"/>
        <charset val="2"/>
      </rPr>
      <t></t>
    </r>
    <r>
      <rPr>
        <sz val="10"/>
        <rFont val="ＭＳ Ｐゴシック"/>
        <family val="3"/>
        <charset val="128"/>
      </rPr>
      <t xml:space="preserve">汚泥消化施設への返還熱量
</t>
    </r>
    <r>
      <rPr>
        <sz val="10"/>
        <rFont val="Wingdings"/>
        <family val="3"/>
        <charset val="2"/>
      </rPr>
      <t></t>
    </r>
    <r>
      <rPr>
        <sz val="10"/>
        <rFont val="ＭＳ Ｐゴシック"/>
        <family val="3"/>
        <charset val="128"/>
      </rPr>
      <t xml:space="preserve">発電施設の受電電力量及び売電電力量
</t>
    </r>
    <r>
      <rPr>
        <sz val="10"/>
        <rFont val="Wingdings"/>
        <family val="3"/>
        <charset val="2"/>
      </rPr>
      <t></t>
    </r>
    <r>
      <rPr>
        <sz val="10"/>
        <rFont val="ＭＳ Ｐゴシック"/>
        <family val="3"/>
        <charset val="128"/>
      </rPr>
      <t xml:space="preserve">各施設上水使用量・砂ろ過水使用量
</t>
    </r>
    <r>
      <rPr>
        <sz val="10"/>
        <rFont val="Wingdings"/>
        <family val="3"/>
        <charset val="2"/>
      </rPr>
      <t></t>
    </r>
    <r>
      <rPr>
        <sz val="10"/>
        <rFont val="ＭＳ Ｐゴシック"/>
        <family val="3"/>
        <charset val="128"/>
      </rPr>
      <t xml:space="preserve">その他市が必要と認める項目
</t>
    </r>
    <phoneticPr fontId="19"/>
  </si>
  <si>
    <t>「電気設備計画」</t>
    <rPh sb="1" eb="7">
      <t>デンキセツビケイカク</t>
    </rPh>
    <phoneticPr fontId="19"/>
  </si>
  <si>
    <t>(2)  計量機器</t>
    <phoneticPr fontId="19"/>
  </si>
  <si>
    <r>
      <t>濃縮方式：事業者提案によるが、対象汚泥性状に対して、事業者で提案する濃縮汚泥濃度を満足すること。また汚泥濃縮にあたり、別紙</t>
    </r>
    <r>
      <rPr>
        <sz val="10"/>
        <rFont val="Calibri"/>
        <family val="3"/>
      </rPr>
      <t xml:space="preserve"> 4</t>
    </r>
    <r>
      <rPr>
        <sz val="10"/>
        <rFont val="ＭＳ Ｐゴシック"/>
        <family val="3"/>
        <charset val="128"/>
      </rPr>
      <t xml:space="preserve">に示す維持管理データのとおり、生汚泥・余剰汚泥の受入れ量の変動を考慮した汚泥濃縮施設の構成とすること。
</t>
    </r>
    <phoneticPr fontId="19"/>
  </si>
  <si>
    <t>「機械設備計画」</t>
    <rPh sb="1" eb="3">
      <t>キカイ</t>
    </rPh>
    <rPh sb="3" eb="5">
      <t>セツビ</t>
    </rPh>
    <rPh sb="5" eb="7">
      <t>ケイカク</t>
    </rPh>
    <phoneticPr fontId="19"/>
  </si>
  <si>
    <t xml:space="preserve">(3)  汚泥濃縮施設及び汚泥消化施設に関する要求水準
1)  共通及び機械設備
</t>
    <phoneticPr fontId="19"/>
  </si>
  <si>
    <t xml:space="preserve">脱臭設備：汚泥濃縮施設より発生する臭気を脱臭するために設置する。形式は事業者提案による。
</t>
    <phoneticPr fontId="19"/>
  </si>
  <si>
    <t>消化タンク槽数：複数槽とするが、詳細は事業者提案による。消化設備の修繕や消化タンク内の清掃等を考慮した構成とすること。</t>
    <phoneticPr fontId="19"/>
  </si>
  <si>
    <t xml:space="preserve">消化タンク撹拌設備：消化タンク撹拌方式は機械撹拌式とするが、詳細は事業者提案による。
</t>
    <phoneticPr fontId="19"/>
  </si>
  <si>
    <t xml:space="preserve">消化タンク加温設備：加温設備の機種・構成は事業者提案によるが、発電設備廃熱による返還熱量が供給されない場合であっても、必要加温熱量を満足できる加温設備容量とすること。なお、必要加温熱量の不足が生じた場合は、不足熱量分を加温設備から熱供給できるシステム構成とすること。補助燃料の種別は、事業者提案とするが、消化ガスの利用が可能な設備とすること。また、熱交換器は事業者が提案する消化タンク必要加温熱量を満足できる容量とすること。
</t>
    <phoneticPr fontId="19"/>
  </si>
  <si>
    <t xml:space="preserve">汚泥及び返流水配管には、定期的な分析が行えるよう、サンプリング管を設置すること。
</t>
    <phoneticPr fontId="19"/>
  </si>
  <si>
    <r>
      <t>消化汚泥の移送に伴い</t>
    </r>
    <r>
      <rPr>
        <sz val="10"/>
        <rFont val="Calibri"/>
        <family val="3"/>
      </rPr>
      <t>MAP</t>
    </r>
    <r>
      <rPr>
        <sz val="10"/>
        <rFont val="ＭＳ Ｐゴシック"/>
        <family val="3"/>
        <charset val="128"/>
      </rPr>
      <t xml:space="preserve">による配管閉塞が懸念されるため、配管閉塞の抑制、及び閉塞時の対策を検討すること。
</t>
    </r>
    <phoneticPr fontId="19"/>
  </si>
  <si>
    <t xml:space="preserve">塩害対策を講じること。
</t>
    <phoneticPr fontId="19"/>
  </si>
  <si>
    <t xml:space="preserve">不測の事態により汚泥消化機能が停止した場合は、汚泥消化施設をバイパスして濃縮汚泥を汚泥処理棟まで送泥できるルートを確保すること。
</t>
    <phoneticPr fontId="19"/>
  </si>
  <si>
    <t xml:space="preserve">(3)  汚泥濃縮施設及び汚泥消化施設に関する要求水準
2)  電気設備
</t>
    <phoneticPr fontId="19"/>
  </si>
  <si>
    <r>
      <t>ポンプ送風機棟</t>
    </r>
    <r>
      <rPr>
        <sz val="10"/>
        <rFont val="Calibri"/>
        <family val="3"/>
      </rPr>
      <t>2F</t>
    </r>
    <r>
      <rPr>
        <sz val="10"/>
        <rFont val="ＭＳ Ｐゴシック"/>
        <family val="3"/>
        <charset val="128"/>
      </rPr>
      <t>に設置されている「予備</t>
    </r>
    <r>
      <rPr>
        <sz val="10"/>
        <rFont val="Calibri"/>
        <family val="3"/>
      </rPr>
      <t>/No.1 400V</t>
    </r>
    <r>
      <rPr>
        <sz val="10"/>
        <rFont val="ＭＳ Ｐゴシック"/>
        <family val="3"/>
        <charset val="128"/>
      </rPr>
      <t>」（盤記号</t>
    </r>
    <r>
      <rPr>
        <sz val="10"/>
        <rFont val="Calibri"/>
        <family val="3"/>
      </rPr>
      <t>HC14</t>
    </r>
    <r>
      <rPr>
        <sz val="10"/>
        <rFont val="ＭＳ Ｐゴシック"/>
        <family val="3"/>
        <charset val="128"/>
      </rPr>
      <t>）、及び、「</t>
    </r>
    <r>
      <rPr>
        <sz val="10"/>
        <rFont val="Calibri"/>
        <family val="3"/>
      </rPr>
      <t>No.2 400V/</t>
    </r>
    <r>
      <rPr>
        <sz val="10"/>
        <rFont val="ＭＳ Ｐゴシック"/>
        <family val="3"/>
        <charset val="128"/>
      </rPr>
      <t>濃縮設備</t>
    </r>
    <r>
      <rPr>
        <sz val="10"/>
        <rFont val="Calibri"/>
        <family val="3"/>
      </rPr>
      <t>(2)</t>
    </r>
    <r>
      <rPr>
        <sz val="10"/>
        <rFont val="ＭＳ Ｐゴシック"/>
        <family val="3"/>
        <charset val="128"/>
      </rPr>
      <t>」（盤記号</t>
    </r>
    <r>
      <rPr>
        <sz val="10"/>
        <rFont val="Calibri"/>
        <family val="3"/>
      </rPr>
      <t>HC28</t>
    </r>
    <r>
      <rPr>
        <sz val="10"/>
        <rFont val="ＭＳ Ｐゴシック"/>
        <family val="3"/>
        <charset val="128"/>
      </rPr>
      <t>）の</t>
    </r>
    <r>
      <rPr>
        <sz val="10"/>
        <rFont val="Calibri"/>
        <family val="3"/>
      </rPr>
      <t>VCB</t>
    </r>
    <r>
      <rPr>
        <sz val="10"/>
        <rFont val="ＭＳ Ｐゴシック"/>
        <family val="3"/>
        <charset val="128"/>
      </rPr>
      <t xml:space="preserve">から受電すること。
</t>
    </r>
    <phoneticPr fontId="19"/>
  </si>
  <si>
    <t>「電気設備計画」</t>
    <rPh sb="1" eb="3">
      <t>デンキ</t>
    </rPh>
    <rPh sb="3" eb="5">
      <t>セツビ</t>
    </rPh>
    <rPh sb="5" eb="7">
      <t>ケイカク</t>
    </rPh>
    <phoneticPr fontId="19"/>
  </si>
  <si>
    <r>
      <rPr>
        <sz val="10"/>
        <rFont val="ＭＳ Ｐゴシック"/>
        <family val="3"/>
        <charset val="128"/>
      </rPr>
      <t>受電方式については、</t>
    </r>
    <r>
      <rPr>
        <sz val="10"/>
        <rFont val="Calibri"/>
        <family val="3"/>
      </rPr>
      <t>2</t>
    </r>
    <r>
      <rPr>
        <sz val="10"/>
        <rFont val="ＭＳ Ｐゴシック"/>
        <family val="3"/>
        <charset val="128"/>
      </rPr>
      <t>バンク方式</t>
    </r>
    <r>
      <rPr>
        <sz val="10"/>
        <rFont val="Calibri"/>
        <family val="3"/>
      </rPr>
      <t>1</t>
    </r>
    <r>
      <rPr>
        <sz val="10"/>
        <rFont val="ＭＳ Ｐゴシック"/>
        <family val="3"/>
        <charset val="128"/>
      </rPr>
      <t xml:space="preserve">台常用運転方式とする。
</t>
    </r>
    <phoneticPr fontId="19"/>
  </si>
  <si>
    <r>
      <t>受変電設備の力率は</t>
    </r>
    <r>
      <rPr>
        <sz val="10"/>
        <rFont val="Calibri"/>
        <family val="3"/>
      </rPr>
      <t>0.95</t>
    </r>
    <r>
      <rPr>
        <sz val="10"/>
        <rFont val="ＭＳ Ｐゴシック"/>
        <family val="3"/>
        <charset val="128"/>
      </rPr>
      <t xml:space="preserve">以上に調整できるようにすること。
</t>
    </r>
    <phoneticPr fontId="19"/>
  </si>
  <si>
    <t xml:space="preserve">床排水ポンプ、管理施設の保安用照明設備及びその他必要な保安用電力については、既設の非常用自家発電機設備にて停電時の電力供給を賄う。その他、停電時に施設を安全に停止するために必要な設備への電力供給が必要な場合は、本事業にて非常用自家発電機設備を設置すること。
</t>
    <phoneticPr fontId="19"/>
  </si>
  <si>
    <r>
      <t>動力配電方式はコントロールセンタ＋補助継電器方式とし、動力負荷は</t>
    </r>
    <r>
      <rPr>
        <sz val="10"/>
        <rFont val="Calibri"/>
        <family val="3"/>
      </rPr>
      <t>3</t>
    </r>
    <r>
      <rPr>
        <sz val="10"/>
        <rFont val="Calibri"/>
        <family val="3"/>
        <charset val="161"/>
      </rPr>
      <t>φ</t>
    </r>
    <r>
      <rPr>
        <sz val="10"/>
        <rFont val="Calibri"/>
        <family val="3"/>
      </rPr>
      <t>3W400V50Hz</t>
    </r>
    <r>
      <rPr>
        <sz val="10"/>
        <rFont val="ＭＳ Ｐゴシック"/>
        <family val="3"/>
        <charset val="128"/>
      </rPr>
      <t>、または</t>
    </r>
    <r>
      <rPr>
        <sz val="10"/>
        <rFont val="Calibri"/>
        <family val="3"/>
      </rPr>
      <t>1</t>
    </r>
    <r>
      <rPr>
        <sz val="10"/>
        <rFont val="Calibri"/>
        <family val="3"/>
        <charset val="161"/>
      </rPr>
      <t>φ</t>
    </r>
    <r>
      <rPr>
        <sz val="10"/>
        <rFont val="Calibri"/>
        <family val="3"/>
      </rPr>
      <t>2W100V50Hz</t>
    </r>
    <r>
      <rPr>
        <sz val="10"/>
        <rFont val="ＭＳ Ｐゴシック"/>
        <family val="3"/>
        <charset val="128"/>
      </rPr>
      <t>とすること。これ以外の電源とする場合は、事業団と協議の上決定とする。既設の負荷系統は、複数台で構成される同種負荷に対して、「</t>
    </r>
    <r>
      <rPr>
        <sz val="10"/>
        <rFont val="Calibri"/>
        <family val="3"/>
      </rPr>
      <t>1</t>
    </r>
    <r>
      <rPr>
        <sz val="10"/>
        <rFont val="ＭＳ Ｐゴシック"/>
        <family val="3"/>
        <charset val="128"/>
      </rPr>
      <t>系・</t>
    </r>
    <r>
      <rPr>
        <sz val="10"/>
        <rFont val="Calibri"/>
        <family val="3"/>
      </rPr>
      <t>2</t>
    </r>
    <r>
      <rPr>
        <sz val="10"/>
        <rFont val="ＭＳ Ｐゴシック"/>
        <family val="3"/>
        <charset val="128"/>
      </rPr>
      <t xml:space="preserve">系・共通系」と系統立てを行っている。本事業における負荷系統は事業者提案とするが、全量消化時点では既設の負荷系統と同等の系統立てを計画しているため、将来を考慮した負荷系統を検討すること。
</t>
    </r>
    <phoneticPr fontId="19"/>
  </si>
  <si>
    <t xml:space="preserve">(3)  汚泥濃縮施設及び汚泥消化施設に関する要求水準
3)  土木
</t>
    <phoneticPr fontId="19"/>
  </si>
  <si>
    <r>
      <t>本事業用地の造成は、事業者の責任及び費用において実施すること。計画地盤高は原則、</t>
    </r>
    <r>
      <rPr>
        <sz val="10"/>
        <rFont val="Calibri"/>
        <family val="3"/>
      </rPr>
      <t>T.P.+3.8m</t>
    </r>
    <r>
      <rPr>
        <sz val="10"/>
        <rFont val="ＭＳ Ｐゴシック"/>
        <family val="3"/>
        <charset val="128"/>
      </rPr>
      <t>とし、造成高については協議の上決定すること。</t>
    </r>
    <phoneticPr fontId="19"/>
  </si>
  <si>
    <t>「土木施設計画」</t>
    <rPh sb="1" eb="5">
      <t>ドボクシセツ</t>
    </rPh>
    <rPh sb="5" eb="7">
      <t>ケイカク</t>
    </rPh>
    <phoneticPr fontId="19"/>
  </si>
  <si>
    <t xml:space="preserve">工事期間中、水処理施設の地盤沈下に対するモニタリングを実施すること。モニタリング方法については、現在実施しているモニタリングと同様とする。また、モニタリングの結果を市及び事業団に報告すること。
</t>
    <phoneticPr fontId="19"/>
  </si>
  <si>
    <t>「工事計画」</t>
    <rPh sb="1" eb="5">
      <t>コウジケイカク</t>
    </rPh>
    <phoneticPr fontId="19"/>
  </si>
  <si>
    <t xml:space="preserve">本事業用地の造成に際し、施設建設において支障となる既設地下構造物（埋設物）については、撤去を行うこと。撤去方法は事業者提案とするが、周辺構造物の沈下等の影響が生じないように十分な対策を講じること。
</t>
    <phoneticPr fontId="19"/>
  </si>
  <si>
    <t xml:space="preserve">構造形式は鉄筋コンクリート造とし、腐食環境下の躯体については適切な腐食対策を行うこと。
</t>
    <phoneticPr fontId="19"/>
  </si>
  <si>
    <r>
      <t>耐震設計にあたっては、「下水道施設の耐震対策指針と解説（</t>
    </r>
    <r>
      <rPr>
        <sz val="10"/>
        <rFont val="Calibri"/>
        <family val="3"/>
      </rPr>
      <t xml:space="preserve">2014 </t>
    </r>
    <r>
      <rPr>
        <sz val="10"/>
        <rFont val="ＭＳ Ｐゴシック"/>
        <family val="3"/>
        <charset val="128"/>
      </rPr>
      <t>年版）</t>
    </r>
    <r>
      <rPr>
        <sz val="10"/>
        <rFont val="Calibri"/>
        <family val="3"/>
      </rPr>
      <t>/</t>
    </r>
    <r>
      <rPr>
        <sz val="10"/>
        <rFont val="ＭＳ Ｐゴシック"/>
        <family val="3"/>
        <charset val="128"/>
      </rPr>
      <t>日本下水道協会」に準拠し、土木構造物及び複合構造物の土木構造部については、想定地震動レベルとして「常時」、「レベル</t>
    </r>
    <r>
      <rPr>
        <sz val="10"/>
        <rFont val="Calibri"/>
        <family val="3"/>
      </rPr>
      <t>1</t>
    </r>
    <r>
      <rPr>
        <sz val="10"/>
        <rFont val="ＭＳ Ｐゴシック"/>
        <family val="3"/>
        <charset val="128"/>
      </rPr>
      <t>」及び「レベル</t>
    </r>
    <r>
      <rPr>
        <sz val="10"/>
        <rFont val="Calibri"/>
        <family val="3"/>
      </rPr>
      <t>2</t>
    </r>
    <r>
      <rPr>
        <sz val="10"/>
        <rFont val="ＭＳ Ｐゴシック"/>
        <family val="3"/>
        <charset val="128"/>
      </rPr>
      <t xml:space="preserve">」とすること。
</t>
    </r>
    <phoneticPr fontId="19"/>
  </si>
  <si>
    <t xml:space="preserve">耐塩害に配慮し、最小かぶり厚さは塩害対策区分Ⅱとすること。
</t>
    <phoneticPr fontId="19"/>
  </si>
  <si>
    <t xml:space="preserve">津波高さがシミュレーション等により変更となる場合は、監督員との協議に応じること。
</t>
    <phoneticPr fontId="19"/>
  </si>
  <si>
    <t xml:space="preserve">運営・維持管理に際して必要となる場内整備（場内舗装・雨水側溝等の設置）を実施すること。汚泥濃縮施設及び汚泥消化施設の周囲には周回道路を設けること。また、外灯及び配線工事も本工事に含む。
</t>
    <phoneticPr fontId="19"/>
  </si>
  <si>
    <t xml:space="preserve">配管・ケーブルの架台を構築する場合は、基礎構造を地盤条件、荷重条件、施工性及び経済性等の諸条件より総合的に検討し、適切な基礎形式を選定すること。また、基礎設計においては、荷重条件を上部構造の構造計算等を通じて求め、これを基礎地盤あるいは基礎杭に静的に載荷する方法を用いること。
</t>
    <phoneticPr fontId="19"/>
  </si>
  <si>
    <t xml:space="preserve">(3)  汚泥濃縮施設及び汚泥消化施設に関する要求水準
4)  建築
</t>
    <phoneticPr fontId="19"/>
  </si>
  <si>
    <t xml:space="preserve">構造形式は鉄筋コンクリート造とし、耐塩害に配慮すること。最小かぶり厚さは「塩害対策を必要とする場合」に準拠すること。
</t>
    <phoneticPr fontId="19"/>
  </si>
  <si>
    <t>「建築施設計画」</t>
    <rPh sb="1" eb="3">
      <t>ケンチク</t>
    </rPh>
    <rPh sb="3" eb="5">
      <t>シセツ</t>
    </rPh>
    <rPh sb="5" eb="7">
      <t>ケイカク</t>
    </rPh>
    <phoneticPr fontId="19"/>
  </si>
  <si>
    <t xml:space="preserve">汚泥濃縮施設及び汚泥消化施設で必要となる設備（汚泥ポンプ類、破砕機、熱交換器、電気盤等）は、鉄筋コンクリート造の建屋を築造し、その建屋内に設置すること。
</t>
    <phoneticPr fontId="19"/>
  </si>
  <si>
    <t xml:space="preserve">建築施設の必要諸室は電気室、機械室の他、作業員控室、便所・洗面所、機材倉庫、書類倉庫について管理棟の基幹事業の交付対象範囲において設けること。
</t>
    <phoneticPr fontId="19"/>
  </si>
  <si>
    <t xml:space="preserve">建築施設の規模を計画する際は、収容する設備機器の設置及び配置や維持管理を考慮したスペースを確保すること。
</t>
    <phoneticPr fontId="19"/>
  </si>
  <si>
    <t xml:space="preserve">建築施設のスパン割を計画する際には、設備機器の配置に支障がないように設ける他、長期的な荷重に対して変形等の恐れが無いように十分検討し、設計・建設を行うこと。
</t>
    <phoneticPr fontId="19"/>
  </si>
  <si>
    <t xml:space="preserve">動線を計画する際は、各種搬出入動線や維持管理動線に十分配慮すること。機器搬出入が円滑かつ安全に実施できるように搬入ルートにステージや床開口、フック等必要な設備を具備すること。
</t>
    <phoneticPr fontId="19"/>
  </si>
  <si>
    <t xml:space="preserve">電気配線ルート確保のために、建屋内へケーブルを引込むための建築躯体一体のハンドホール等を設置すること。また、その開口等においては、上述の津波対策水位を考慮すること。
</t>
    <phoneticPr fontId="19"/>
  </si>
  <si>
    <r>
      <t>建築施設の耐震設計にあたっては、建築基準法の規定に加えて、「下水道施設の耐震対策指針と解説（</t>
    </r>
    <r>
      <rPr>
        <sz val="10"/>
        <rFont val="Calibri"/>
        <family val="3"/>
      </rPr>
      <t xml:space="preserve">2014 </t>
    </r>
    <r>
      <rPr>
        <sz val="10"/>
        <rFont val="ＭＳ Ｐゴシック"/>
        <family val="3"/>
        <charset val="128"/>
      </rPr>
      <t>年版）</t>
    </r>
    <r>
      <rPr>
        <sz val="10"/>
        <rFont val="Calibri"/>
        <family val="3"/>
      </rPr>
      <t>/</t>
    </r>
    <r>
      <rPr>
        <sz val="10"/>
        <rFont val="ＭＳ Ｐゴシック"/>
        <family val="3"/>
        <charset val="128"/>
      </rPr>
      <t>日本下水道協会」に準拠するものとし、また想定される大規模な地震に対しては｢官庁施設の総合耐震・耐津波計画基準及び同解説、令和</t>
    </r>
    <r>
      <rPr>
        <sz val="10"/>
        <rFont val="Calibri"/>
        <family val="3"/>
      </rPr>
      <t>3</t>
    </r>
    <r>
      <rPr>
        <sz val="10"/>
        <rFont val="ＭＳ Ｐゴシック"/>
        <family val="3"/>
        <charset val="128"/>
      </rPr>
      <t>年版、（社）公共建築協会｣に準拠し、モデル化係数（</t>
    </r>
    <r>
      <rPr>
        <sz val="10"/>
        <rFont val="Calibri"/>
        <family val="3"/>
        <charset val="161"/>
      </rPr>
      <t>α</t>
    </r>
    <r>
      <rPr>
        <sz val="10"/>
        <rFont val="ＭＳ Ｐゴシック"/>
        <family val="3"/>
        <charset val="128"/>
      </rPr>
      <t>ｍ＝</t>
    </r>
    <r>
      <rPr>
        <sz val="10"/>
        <rFont val="Calibri"/>
        <family val="3"/>
      </rPr>
      <t>1.1</t>
    </r>
    <r>
      <rPr>
        <sz val="10"/>
        <rFont val="ＭＳ Ｐゴシック"/>
        <family val="3"/>
        <charset val="128"/>
      </rPr>
      <t>）を採用して地震力の割増しを行い、また、耐震安全性の目標を構造体についてはⅡ類、建築非構造部材については</t>
    </r>
    <r>
      <rPr>
        <sz val="10"/>
        <rFont val="Calibri"/>
        <family val="3"/>
      </rPr>
      <t>A</t>
    </r>
    <r>
      <rPr>
        <sz val="10"/>
        <rFont val="ＭＳ Ｐゴシック"/>
        <family val="3"/>
        <charset val="128"/>
      </rPr>
      <t>類に定義し、重要度係数（</t>
    </r>
    <r>
      <rPr>
        <sz val="10"/>
        <rFont val="Calibri"/>
        <family val="3"/>
      </rPr>
      <t>I</t>
    </r>
    <r>
      <rPr>
        <sz val="10"/>
        <rFont val="ＭＳ Ｐゴシック"/>
        <family val="3"/>
        <charset val="128"/>
      </rPr>
      <t>＝</t>
    </r>
    <r>
      <rPr>
        <sz val="10"/>
        <rFont val="Calibri"/>
        <family val="3"/>
      </rPr>
      <t>1.25</t>
    </r>
    <r>
      <rPr>
        <sz val="10"/>
        <rFont val="ＭＳ Ｐゴシック"/>
        <family val="3"/>
        <charset val="128"/>
      </rPr>
      <t xml:space="preserve">）を考慮するものとする。
</t>
    </r>
    <phoneticPr fontId="19"/>
  </si>
  <si>
    <r>
      <t>建築施設の基礎は杭基礎とし、安全性、経済性、既設周辺施設への影響に配慮した計画を行い、建築基準法に準拠して設計を行うものとする。基礎杭及び工法を選定する際は、施工性に配慮して計画すること。杭基礎は</t>
    </r>
    <r>
      <rPr>
        <sz val="10"/>
        <rFont val="Calibri"/>
        <family val="3"/>
      </rPr>
      <t>Dg</t>
    </r>
    <r>
      <rPr>
        <sz val="10"/>
        <rFont val="ＭＳ Ｐゴシック"/>
        <family val="3"/>
        <charset val="128"/>
      </rPr>
      <t xml:space="preserve">層を支持地盤として安全なものとすることを想定しているが、事業者で検討の上、事業団と協議を行い支持層の選定を行うこと。
</t>
    </r>
    <phoneticPr fontId="19"/>
  </si>
  <si>
    <t xml:space="preserve">屋根についてはアスファルト防水とし、屋根保護断熱工法とすること。
</t>
    <phoneticPr fontId="19"/>
  </si>
  <si>
    <r>
      <t>外部の建具については気密以上の仕様とし、断熱性能を</t>
    </r>
    <r>
      <rPr>
        <sz val="10"/>
        <rFont val="Calibri"/>
        <family val="3"/>
      </rPr>
      <t>H-3</t>
    </r>
    <r>
      <rPr>
        <sz val="10"/>
        <rFont val="ＭＳ Ｐゴシック"/>
        <family val="3"/>
        <charset val="128"/>
      </rPr>
      <t>とする。塩害に配慮して</t>
    </r>
    <r>
      <rPr>
        <sz val="10"/>
        <rFont val="Calibri"/>
        <family val="3"/>
      </rPr>
      <t>SUS</t>
    </r>
    <r>
      <rPr>
        <sz val="10"/>
        <rFont val="ＭＳ Ｐゴシック"/>
        <family val="3"/>
        <charset val="128"/>
      </rPr>
      <t xml:space="preserve">とすること。また塗材については耐候性塗料を使用すること。
</t>
    </r>
    <phoneticPr fontId="19"/>
  </si>
  <si>
    <r>
      <t>外樋により排水する構造とし、樋の仕様は</t>
    </r>
    <r>
      <rPr>
        <sz val="10"/>
        <rFont val="Calibri"/>
        <family val="3"/>
      </rPr>
      <t>SUS</t>
    </r>
    <r>
      <rPr>
        <sz val="10"/>
        <rFont val="ＭＳ Ｐゴシック"/>
        <family val="3"/>
        <charset val="128"/>
      </rPr>
      <t xml:space="preserve">製とすること。
</t>
    </r>
    <phoneticPr fontId="19"/>
  </si>
  <si>
    <t xml:space="preserve">水洗いを行う諸室の床仕上げは、アスファルト防水とする。
</t>
    <phoneticPr fontId="19"/>
  </si>
  <si>
    <t xml:space="preserve">(3)  汚泥濃縮施設及び汚泥消化施設に関する要求水準
5)  建築設備
①  共通事項
</t>
    <phoneticPr fontId="19"/>
  </si>
  <si>
    <r>
      <rPr>
        <sz val="10"/>
        <rFont val="Wingdings"/>
        <family val="3"/>
        <charset val="2"/>
      </rPr>
      <t></t>
    </r>
    <r>
      <rPr>
        <sz val="10"/>
        <rFont val="ＭＳ Ｐゴシック"/>
        <family val="3"/>
        <charset val="128"/>
      </rPr>
      <t>建築設備の耐震安全性の目標を甲類に定義すること。</t>
    </r>
    <r>
      <rPr>
        <sz val="10"/>
        <rFont val="Calibri"/>
        <family val="3"/>
      </rPr>
      <t xml:space="preserve">
</t>
    </r>
    <r>
      <rPr>
        <sz val="10"/>
        <rFont val="Wingdings"/>
        <family val="3"/>
        <charset val="2"/>
      </rPr>
      <t></t>
    </r>
    <r>
      <rPr>
        <sz val="10"/>
        <rFont val="ＭＳ Ｐゴシック"/>
        <family val="3"/>
        <charset val="128"/>
      </rPr>
      <t>寒冷地対策を講じること。</t>
    </r>
    <r>
      <rPr>
        <sz val="10"/>
        <rFont val="Calibri"/>
        <family val="3"/>
      </rPr>
      <t xml:space="preserve">
</t>
    </r>
    <r>
      <rPr>
        <sz val="10"/>
        <rFont val="Wingdings"/>
        <family val="3"/>
        <charset val="2"/>
      </rPr>
      <t></t>
    </r>
    <r>
      <rPr>
        <sz val="10"/>
        <rFont val="ＭＳ Ｐゴシック"/>
        <family val="3"/>
        <charset val="128"/>
      </rPr>
      <t>塩害対策を講じること。</t>
    </r>
    <r>
      <rPr>
        <sz val="10"/>
        <rFont val="Calibri"/>
        <family val="3"/>
      </rPr>
      <t xml:space="preserve">
</t>
    </r>
    <r>
      <rPr>
        <sz val="10"/>
        <rFont val="Wingdings"/>
        <family val="3"/>
        <charset val="2"/>
      </rPr>
      <t></t>
    </r>
    <r>
      <rPr>
        <sz val="10"/>
        <rFont val="ＭＳ Ｐゴシック"/>
        <family val="3"/>
        <charset val="128"/>
      </rPr>
      <t>室内環境に配慮し、必要かつ十分な建築設備（空気調和設備、換気設備、給排水衛生設備、電灯設備、動力設備、通信設備等）を設置すること。</t>
    </r>
    <r>
      <rPr>
        <sz val="10"/>
        <rFont val="Calibri"/>
        <family val="3"/>
      </rPr>
      <t xml:space="preserve">
</t>
    </r>
    <r>
      <rPr>
        <sz val="10"/>
        <rFont val="Wingdings"/>
        <family val="3"/>
        <charset val="2"/>
      </rPr>
      <t></t>
    </r>
    <r>
      <rPr>
        <sz val="10"/>
        <rFont val="ＭＳ Ｐゴシック"/>
        <family val="3"/>
        <charset val="128"/>
      </rPr>
      <t xml:space="preserve">各設備の設計条件は、「下水道施設計画・設計指針と解説（日本下水道協会）」及び「国土交通省大臣官房官庁営繕部設備・環境課監修　建築設備設計基準（公共建築協会）」に準拠して設計・計画すること。
</t>
    </r>
    <phoneticPr fontId="19"/>
  </si>
  <si>
    <t xml:space="preserve">(3)  汚泥濃縮施設及び汚泥消化施設に関する要求水準
5)  建築設備
②  建築機械設備
</t>
    <phoneticPr fontId="19"/>
  </si>
  <si>
    <t xml:space="preserve">(3)  汚泥濃縮施設及び汚泥消化施設に関する要求水準
5)  建築設備
③  建築電気設備
</t>
    <phoneticPr fontId="19"/>
  </si>
  <si>
    <r>
      <rPr>
        <sz val="10"/>
        <rFont val="Wingdings"/>
        <family val="3"/>
        <charset val="2"/>
      </rPr>
      <t></t>
    </r>
    <r>
      <rPr>
        <sz val="10"/>
        <rFont val="ＭＳ Ｐゴシック"/>
        <family val="3"/>
        <charset val="128"/>
      </rPr>
      <t>電線、ケーブルは、</t>
    </r>
    <r>
      <rPr>
        <sz val="10"/>
        <rFont val="Calibri"/>
        <family val="3"/>
      </rPr>
      <t>JIS</t>
    </r>
    <r>
      <rPr>
        <sz val="10"/>
        <rFont val="ＭＳ Ｐゴシック"/>
        <family val="3"/>
        <charset val="128"/>
      </rPr>
      <t>または</t>
    </r>
    <r>
      <rPr>
        <sz val="10"/>
        <rFont val="Calibri"/>
        <family val="3"/>
      </rPr>
      <t>JCS</t>
    </r>
    <r>
      <rPr>
        <sz val="10"/>
        <rFont val="ＭＳ Ｐゴシック"/>
        <family val="3"/>
        <charset val="128"/>
      </rPr>
      <t>規格のいずれかによる</t>
    </r>
    <r>
      <rPr>
        <sz val="10"/>
        <rFont val="Calibri"/>
        <family val="3"/>
      </rPr>
      <t>EM</t>
    </r>
    <r>
      <rPr>
        <sz val="10"/>
        <rFont val="ＭＳ Ｐゴシック"/>
        <family val="3"/>
        <charset val="128"/>
      </rPr>
      <t>規格とする。ただし、機械器具類の内部、機器制御回路等に使用されている電線、ケーブル及び機器に付属しているものについてはこの限りではない。</t>
    </r>
    <r>
      <rPr>
        <sz val="10"/>
        <rFont val="Calibri"/>
        <family val="3"/>
      </rPr>
      <t xml:space="preserve">
</t>
    </r>
    <r>
      <rPr>
        <sz val="10"/>
        <rFont val="Wingdings"/>
        <family val="3"/>
        <charset val="2"/>
      </rPr>
      <t></t>
    </r>
    <r>
      <rPr>
        <sz val="10"/>
        <rFont val="ＭＳ Ｐゴシック"/>
        <family val="3"/>
        <charset val="128"/>
      </rPr>
      <t>分電盤は予備回路及び予備スペースを確保する。また、予備回路数は実装回路数の</t>
    </r>
    <r>
      <rPr>
        <sz val="10"/>
        <rFont val="Calibri"/>
        <family val="3"/>
      </rPr>
      <t>20</t>
    </r>
    <r>
      <rPr>
        <sz val="10"/>
        <rFont val="ＭＳ Ｐゴシック"/>
        <family val="3"/>
        <charset val="128"/>
      </rPr>
      <t>％以上または電源種別ごとに</t>
    </r>
    <r>
      <rPr>
        <sz val="10"/>
        <rFont val="Calibri"/>
        <family val="3"/>
      </rPr>
      <t>5</t>
    </r>
    <r>
      <rPr>
        <sz val="10"/>
        <rFont val="ＭＳ Ｐゴシック"/>
        <family val="3"/>
        <charset val="128"/>
      </rPr>
      <t>回路以上とする。</t>
    </r>
    <r>
      <rPr>
        <sz val="10"/>
        <rFont val="Calibri"/>
        <family val="3"/>
      </rPr>
      <t xml:space="preserve">
</t>
    </r>
    <r>
      <rPr>
        <sz val="10"/>
        <rFont val="Wingdings"/>
        <family val="3"/>
        <charset val="2"/>
      </rPr>
      <t></t>
    </r>
    <r>
      <rPr>
        <sz val="10"/>
        <rFont val="ＭＳ Ｐゴシック"/>
        <family val="3"/>
        <charset val="128"/>
      </rPr>
      <t>照明器具等は、</t>
    </r>
    <r>
      <rPr>
        <sz val="10"/>
        <rFont val="Calibri"/>
        <family val="3"/>
      </rPr>
      <t>LED</t>
    </r>
    <r>
      <rPr>
        <sz val="10"/>
        <rFont val="ＭＳ Ｐゴシック"/>
        <family val="3"/>
        <charset val="128"/>
      </rPr>
      <t>ランプ等を使用した省エネルギーを考慮したものとする。</t>
    </r>
    <r>
      <rPr>
        <sz val="10"/>
        <rFont val="Calibri"/>
        <family val="3"/>
      </rPr>
      <t xml:space="preserve">
</t>
    </r>
    <r>
      <rPr>
        <sz val="10"/>
        <rFont val="Wingdings"/>
        <family val="3"/>
        <charset val="2"/>
      </rPr>
      <t></t>
    </r>
    <r>
      <rPr>
        <sz val="10"/>
        <rFont val="ＭＳ Ｐゴシック"/>
        <family val="3"/>
        <charset val="128"/>
      </rPr>
      <t>硫化水素ガスが発生する部屋の照明器具の保護等級は、</t>
    </r>
    <r>
      <rPr>
        <sz val="10"/>
        <rFont val="Calibri"/>
        <family val="3"/>
      </rPr>
      <t>IP54</t>
    </r>
    <r>
      <rPr>
        <sz val="10"/>
        <rFont val="ＭＳ Ｐゴシック"/>
        <family val="3"/>
        <charset val="128"/>
      </rPr>
      <t>以上とする。</t>
    </r>
    <r>
      <rPr>
        <sz val="10"/>
        <rFont val="Calibri"/>
        <family val="3"/>
      </rPr>
      <t xml:space="preserve">
</t>
    </r>
    <r>
      <rPr>
        <sz val="10"/>
        <rFont val="Wingdings"/>
        <family val="3"/>
        <charset val="2"/>
      </rPr>
      <t></t>
    </r>
    <r>
      <rPr>
        <sz val="10"/>
        <rFont val="ＭＳ Ｐゴシック"/>
        <family val="3"/>
        <charset val="128"/>
      </rPr>
      <t>スイッチは、室内側の出入口付近に配置するものとする。倉庫、プラント機械室等常時人のいない場所では、出入口付近の室外側に配置し、動作確認表示灯付とする。</t>
    </r>
    <r>
      <rPr>
        <sz val="10"/>
        <rFont val="Calibri"/>
        <family val="3"/>
      </rPr>
      <t xml:space="preserve">
</t>
    </r>
    <r>
      <rPr>
        <sz val="10"/>
        <rFont val="Wingdings"/>
        <family val="3"/>
        <charset val="2"/>
      </rPr>
      <t></t>
    </r>
    <r>
      <rPr>
        <sz val="10"/>
        <rFont val="ＭＳ Ｐゴシック"/>
        <family val="3"/>
        <charset val="128"/>
      </rPr>
      <t>建物高さ</t>
    </r>
    <r>
      <rPr>
        <sz val="10"/>
        <rFont val="Calibri"/>
        <family val="3"/>
      </rPr>
      <t>20</t>
    </r>
    <r>
      <rPr>
        <sz val="10"/>
        <rFont val="ＭＳ Ｐゴシック"/>
        <family val="3"/>
        <charset val="128"/>
      </rPr>
      <t>ｍ以下や危険物貯蔵等の法令上必要がない場合でも、年間雷雨日数が</t>
    </r>
    <r>
      <rPr>
        <sz val="10"/>
        <rFont val="Calibri"/>
        <family val="3"/>
      </rPr>
      <t>18</t>
    </r>
    <r>
      <rPr>
        <sz val="10"/>
        <rFont val="ＭＳ Ｐゴシック"/>
        <family val="3"/>
        <charset val="128"/>
      </rPr>
      <t>日を越える地方の建築物や、付近に落雷の経験のある建築物がある場合は、避雷設備を設ける。</t>
    </r>
    <r>
      <rPr>
        <sz val="10"/>
        <rFont val="Calibri"/>
        <family val="3"/>
      </rPr>
      <t xml:space="preserve">
</t>
    </r>
    <r>
      <rPr>
        <sz val="10"/>
        <rFont val="Wingdings"/>
        <family val="3"/>
        <charset val="2"/>
      </rPr>
      <t></t>
    </r>
    <r>
      <rPr>
        <sz val="10"/>
        <rFont val="ＭＳ Ｐゴシック"/>
        <family val="3"/>
        <charset val="128"/>
      </rPr>
      <t>外部との連絡が確実にできるよう、構内交換設備を設ける。</t>
    </r>
    <r>
      <rPr>
        <sz val="10"/>
        <rFont val="Calibri"/>
        <family val="3"/>
      </rPr>
      <t xml:space="preserve">
</t>
    </r>
    <r>
      <rPr>
        <sz val="10"/>
        <rFont val="Wingdings"/>
        <family val="3"/>
        <charset val="2"/>
      </rPr>
      <t></t>
    </r>
    <r>
      <rPr>
        <sz val="10"/>
        <rFont val="ＭＳ Ｐゴシック"/>
        <family val="3"/>
        <charset val="128"/>
      </rPr>
      <t>効率的に情報を伝達するため、拡声設備を設ける。</t>
    </r>
    <r>
      <rPr>
        <sz val="10"/>
        <rFont val="Calibri"/>
        <family val="3"/>
      </rPr>
      <t xml:space="preserve">
</t>
    </r>
    <r>
      <rPr>
        <sz val="10"/>
        <rFont val="Wingdings"/>
        <family val="3"/>
        <charset val="2"/>
      </rPr>
      <t></t>
    </r>
    <r>
      <rPr>
        <sz val="10"/>
        <rFont val="ＭＳ Ｐゴシック"/>
        <family val="3"/>
        <charset val="128"/>
      </rPr>
      <t>火災の早期発見に対応するため自動火災報知設備を設ける。また、移報先は</t>
    </r>
    <r>
      <rPr>
        <sz val="10"/>
        <rFont val="Calibri"/>
        <family val="3"/>
      </rPr>
      <t>2</t>
    </r>
    <r>
      <rPr>
        <sz val="10"/>
        <rFont val="ＭＳ Ｐゴシック"/>
        <family val="3"/>
        <charset val="128"/>
      </rPr>
      <t>号焼却炉棟</t>
    </r>
    <r>
      <rPr>
        <sz val="10"/>
        <rFont val="Calibri"/>
        <family val="3"/>
      </rPr>
      <t>3</t>
    </r>
    <r>
      <rPr>
        <sz val="10"/>
        <rFont val="ＭＳ Ｐゴシック"/>
        <family val="3"/>
        <charset val="128"/>
      </rPr>
      <t>階操作室及び管理棟</t>
    </r>
    <r>
      <rPr>
        <sz val="10"/>
        <rFont val="Calibri"/>
        <family val="3"/>
      </rPr>
      <t>2</t>
    </r>
    <r>
      <rPr>
        <sz val="10"/>
        <rFont val="ＭＳ Ｐゴシック"/>
        <family val="3"/>
        <charset val="128"/>
      </rPr>
      <t>階管理室とする。</t>
    </r>
    <r>
      <rPr>
        <sz val="10"/>
        <rFont val="Calibri"/>
        <family val="3"/>
      </rPr>
      <t xml:space="preserve">
</t>
    </r>
    <r>
      <rPr>
        <sz val="10"/>
        <rFont val="Wingdings"/>
        <family val="3"/>
        <charset val="2"/>
      </rPr>
      <t></t>
    </r>
    <r>
      <rPr>
        <sz val="10"/>
        <rFont val="ＭＳ Ｐゴシック"/>
        <family val="3"/>
        <charset val="128"/>
      </rPr>
      <t xml:space="preserve">外灯を設置する場合は、光害に対する配慮を十分に検討する。
</t>
    </r>
    <phoneticPr fontId="19"/>
  </si>
  <si>
    <t>(4)  発電施設に関する要求水準</t>
    <phoneticPr fontId="19"/>
  </si>
  <si>
    <t xml:space="preserve">発電設備：台数・機種・仕様については、事業者提案によるが、修繕等により発電設備が停止する場合であっても、発生消化ガスを受入れし、有効利用可能な設備構成とすること。
</t>
    <phoneticPr fontId="19"/>
  </si>
  <si>
    <t>「発電施設計画」</t>
    <rPh sb="1" eb="3">
      <t>ハツデン</t>
    </rPh>
    <rPh sb="3" eb="5">
      <t>シセツ</t>
    </rPh>
    <rPh sb="5" eb="7">
      <t>ケイカク</t>
    </rPh>
    <phoneticPr fontId="19"/>
  </si>
  <si>
    <r>
      <rPr>
        <sz val="10"/>
        <rFont val="ＭＳ Ｐゴシック"/>
        <family val="3"/>
        <charset val="128"/>
      </rPr>
      <t>廃熱回収：消化タンクを加温するために発電設備の廃熱を回収し、事業者提案による返還熱量を市へ無償で返還すること。発電設備廃熱による返還熱量及び返還方法は事業者提案による。</t>
    </r>
    <r>
      <rPr>
        <sz val="10"/>
        <rFont val="Calibri"/>
        <family val="3"/>
      </rPr>
      <t xml:space="preserve">
</t>
    </r>
    <phoneticPr fontId="19"/>
  </si>
  <si>
    <r>
      <rPr>
        <sz val="10"/>
        <rFont val="ＭＳ Ｐゴシック"/>
        <family val="3"/>
        <charset val="128"/>
      </rPr>
      <t>発電施設から電力会社の連携点までは直線距離約</t>
    </r>
    <r>
      <rPr>
        <sz val="10"/>
        <rFont val="Calibri"/>
        <family val="3"/>
      </rPr>
      <t>4.9km</t>
    </r>
    <r>
      <rPr>
        <sz val="10"/>
        <rFont val="ＭＳ Ｐゴシック"/>
        <family val="3"/>
        <charset val="128"/>
      </rPr>
      <t>と想定されているが、詳細は接続工事申込後に決定されるため、事業者自ら電力会社に確認を行うこと。また、電力会社への売電に必要な設備は、事業者負担とする。</t>
    </r>
    <r>
      <rPr>
        <sz val="10"/>
        <rFont val="Calibri"/>
        <family val="3"/>
      </rPr>
      <t xml:space="preserve">
</t>
    </r>
    <phoneticPr fontId="19"/>
  </si>
  <si>
    <r>
      <t>見学者に対するバリアフリーに配慮すること。</t>
    </r>
    <r>
      <rPr>
        <sz val="10"/>
        <rFont val="Calibri"/>
        <family val="3"/>
      </rPr>
      <t xml:space="preserve">
</t>
    </r>
    <phoneticPr fontId="19"/>
  </si>
  <si>
    <r>
      <rPr>
        <sz val="10"/>
        <rFont val="ＭＳ Ｐゴシック"/>
        <family val="3"/>
        <charset val="128"/>
      </rPr>
      <t>発電施設の事業用地は、汚泥消化施設と用地を明確に区分できるようにすること。</t>
    </r>
    <r>
      <rPr>
        <sz val="10"/>
        <rFont val="Calibri"/>
        <family val="3"/>
      </rPr>
      <t xml:space="preserve">
</t>
    </r>
    <phoneticPr fontId="19"/>
  </si>
  <si>
    <t xml:space="preserve">(5)  消化ガス量
</t>
    <phoneticPr fontId="19"/>
  </si>
  <si>
    <t xml:space="preserve">市から事業者に提供可能な消化ガス量は、4,686,300Nm3/年 （修繕による消化タンク停止期間を除く）を想定しているが、当該値は参考値であり、消化ガス買取量は事業者提案とする。なお、市から提供を保証する消化ガス量は、4,161,000Nm3/年 （修繕による消化タンク停止期間を除く）とする。
</t>
    <phoneticPr fontId="19"/>
  </si>
  <si>
    <t xml:space="preserve">事業者提案による発電設備からの返還熱量が必要加温熱量を満足せず、常時、加温設備の運転が必要とされる場合、加温に要する消化ガス量については、市が優先的に使用する他、余剰ガス燃焼装置等の定期点検で使用する量は除くものとする。
</t>
    <phoneticPr fontId="19"/>
  </si>
  <si>
    <t xml:space="preserve">津波被害等の不可抗力により汚泥消化機能が停止した場合、市は消化ガスの供給を停止する。
</t>
    <phoneticPr fontId="19"/>
  </si>
  <si>
    <t>(6)  消化ガス性状</t>
    <phoneticPr fontId="19"/>
  </si>
  <si>
    <t xml:space="preserve">市から事業者に提供する消化ガスの性状（参考値）は、表 10のとおりである。事業者に提供する消化ガス性状は、脱硫設備による硫化水素等の除去程度を想定しており、二酸化炭素、シロキサン等を除去するための精製は行わない。
</t>
    <phoneticPr fontId="19"/>
  </si>
  <si>
    <t xml:space="preserve">(7)  温室効果ガス排出量
</t>
    <phoneticPr fontId="19"/>
  </si>
  <si>
    <t xml:space="preserve">汚泥濃縮施設及び汚泥消化施設から排出される温室効果ガス排出量を、年間1,500t-CO2以下とすること。
算出条件、算出方法等は要求水準書に記載のとおりである。
</t>
    <rPh sb="53" eb="57">
      <t>サンシュツジョウケン</t>
    </rPh>
    <rPh sb="58" eb="62">
      <t>サンシュツホウホウ</t>
    </rPh>
    <rPh sb="62" eb="63">
      <t>トウ</t>
    </rPh>
    <rPh sb="64" eb="69">
      <t>ヨウキュウスイジュンショ</t>
    </rPh>
    <rPh sb="70" eb="72">
      <t>キサイ</t>
    </rPh>
    <phoneticPr fontId="19"/>
  </si>
  <si>
    <t xml:space="preserve">2.3  試験及び総合試運転
</t>
    <phoneticPr fontId="19"/>
  </si>
  <si>
    <t xml:space="preserve">(1)  共通事項
</t>
    <phoneticPr fontId="19"/>
  </si>
  <si>
    <t xml:space="preserve">試験及び総合試運転に必要な以下の費用については、全て事業者の負担とする。なお、処理水の使用及び排水の処理は、既存施設の運転等に支障を生じさせない範囲で無償とする。
(ア)労務費（事前打合せ・計画書作成・報告書等作成・実施期間中の運転確認作業）
(イ)電力、上水、薬品、燃料、その他の消耗品の費用
(ウ)分析測定費用
</t>
    <phoneticPr fontId="19"/>
  </si>
  <si>
    <t xml:space="preserve">試験及び総合試運転で必要となる汚泥は、市より支給（無償）する。
</t>
    <phoneticPr fontId="19"/>
  </si>
  <si>
    <t xml:space="preserve">発電施設の試験及び総合試運転で必要となる消化ガスは、無償で市から提供する。
</t>
    <phoneticPr fontId="19"/>
  </si>
  <si>
    <t xml:space="preserve">試験及び総合試運転期間中、汚泥濃縮施設、汚泥消化施設及び発電施設について故障及び不具合等が発生した場合は、事業者は自らの責任及び費用負担により、その故障及び不具合等の是正を行うこと。なお、故障及び不具合等に伴い試験及び総合試運転の継続に支障が生じた場合は、事業者は、試験及び総合試運転を停止した上で、市及び事業団へ連絡し、その対応を協議すること。
</t>
    <phoneticPr fontId="19"/>
  </si>
  <si>
    <t xml:space="preserve">試験及び総合試運転を行った結果、性能未達が生じた場合は、設備の改修または再度の施工を事業者の負担により行うこと。
</t>
    <phoneticPr fontId="19"/>
  </si>
  <si>
    <t xml:space="preserve">(2)  工場試験
</t>
    <phoneticPr fontId="19"/>
  </si>
  <si>
    <t xml:space="preserve">事業者は、工場試験の内容や試験項目等について記載した工場試験要領書を提出し、試験終了後に社内試験報告書を提出すること。
</t>
    <phoneticPr fontId="19"/>
  </si>
  <si>
    <t xml:space="preserve">監督員が工場検査を求めた場合、工場試験要領書、社内試験報告書及び監督員が工場検査時の試験結果をまとめた工場検査報告書を提出すること。
</t>
    <phoneticPr fontId="19"/>
  </si>
  <si>
    <t xml:space="preserve">事業者は、現場試験に先立ち必要に応じて試験時期や試験内容等を記載した現場試験検査計画書を提出し、試験時には事業団と協議の上、監督員の立会いを求めること。また、試験終了後には試験結果をまとめた現場試験報告書を提出すること。
</t>
    <rPh sb="5" eb="7">
      <t>ゲンバ</t>
    </rPh>
    <phoneticPr fontId="19"/>
  </si>
  <si>
    <t>(3)  現場試験</t>
    <phoneticPr fontId="19"/>
  </si>
  <si>
    <t>(6)  総合試運転</t>
    <phoneticPr fontId="19"/>
  </si>
  <si>
    <t xml:space="preserve">事業者は総合試運転の要領等をまとめ、総合試運転実施要領書を提出すること。また、総合試運転終了後に総合試運転報告書を提出すること。
</t>
    <phoneticPr fontId="19"/>
  </si>
  <si>
    <t xml:space="preserve">(6)  総合試運転
1)  汚泥濃縮施設及び汚泥消化施設
</t>
    <phoneticPr fontId="19"/>
  </si>
  <si>
    <t>実負荷運転は全ての消化タンクの立ち上げまでを含めた実負荷による運転とする。また、実負荷運転は、1日の規定量を上回る消化ガスが発生した時点で完了とする。</t>
    <phoneticPr fontId="19"/>
  </si>
  <si>
    <t xml:space="preserve">(6)  総合試運転
2)  発電施設
</t>
    <phoneticPr fontId="19"/>
  </si>
  <si>
    <t xml:space="preserve">発電施設は、汚泥消化施設の実負荷運転により発生した消化ガスを利用し、汚泥濃縮施設及び汚泥消化施設に合わせて総合試運転を実施すること。
</t>
    <phoneticPr fontId="19"/>
  </si>
  <si>
    <t>3.1  基本的事項</t>
    <phoneticPr fontId="19"/>
  </si>
  <si>
    <t>(1)  運営・維持管理の対象</t>
    <phoneticPr fontId="19"/>
  </si>
  <si>
    <r>
      <t xml:space="preserve">運営・維持管理の対象は、次のとおりとする。
</t>
    </r>
    <r>
      <rPr>
        <sz val="10"/>
        <rFont val="Wingdings"/>
        <family val="3"/>
        <charset val="2"/>
      </rPr>
      <t></t>
    </r>
    <r>
      <rPr>
        <sz val="10"/>
        <rFont val="ＭＳ Ｐゴシック"/>
        <family val="3"/>
        <charset val="128"/>
      </rPr>
      <t xml:space="preserve">発電施設
</t>
    </r>
    <r>
      <rPr>
        <sz val="10"/>
        <rFont val="Wingdings"/>
        <family val="3"/>
        <charset val="2"/>
      </rPr>
      <t></t>
    </r>
    <r>
      <rPr>
        <sz val="10"/>
        <rFont val="ＭＳ Ｐゴシック"/>
        <family val="3"/>
        <charset val="128"/>
      </rPr>
      <t xml:space="preserve">発電施設事業用地の管理
</t>
    </r>
    <phoneticPr fontId="19"/>
  </si>
  <si>
    <t>(2)  運営・維持管理体制</t>
    <phoneticPr fontId="19"/>
  </si>
  <si>
    <t>「運営・維持管理体制」</t>
    <phoneticPr fontId="19"/>
  </si>
  <si>
    <r>
      <rPr>
        <sz val="10"/>
        <rFont val="Wingdings"/>
        <family val="3"/>
        <charset val="2"/>
      </rPr>
      <t></t>
    </r>
    <r>
      <rPr>
        <sz val="10"/>
        <rFont val="ＭＳ Ｐゴシック"/>
        <family val="3"/>
        <charset val="128"/>
      </rPr>
      <t>運営・維持管理を実施するにあたり、法令等に基づき、業務を遂行する上で必要な有資格者を配置すること。</t>
    </r>
    <r>
      <rPr>
        <sz val="10"/>
        <rFont val="ＭＳ Ｐゴシック"/>
        <family val="3"/>
        <charset val="2"/>
      </rPr>
      <t xml:space="preserve">
</t>
    </r>
    <r>
      <rPr>
        <sz val="10"/>
        <rFont val="Wingdings"/>
        <family val="3"/>
        <charset val="2"/>
      </rPr>
      <t></t>
    </r>
    <r>
      <rPr>
        <sz val="10"/>
        <rFont val="ＭＳ Ｐゴシック"/>
        <family val="3"/>
        <charset val="2"/>
      </rPr>
      <t xml:space="preserve">電気事業法に基づく電気主任技術者（第三種以上）を選任し、電気工作物を維持するほか、法令等を遵守し電気設備の保守点検を行うこと。なお、電気主任技術者は、経済産業省の承諾を得て、外部委託することも可能とする。
</t>
    </r>
    <r>
      <rPr>
        <sz val="10"/>
        <rFont val="Wingdings"/>
        <family val="3"/>
        <charset val="2"/>
      </rPr>
      <t></t>
    </r>
    <r>
      <rPr>
        <sz val="10"/>
        <rFont val="ＭＳ Ｐゴシック"/>
        <family val="3"/>
        <charset val="2"/>
      </rPr>
      <t xml:space="preserve">大雨、台風、地震、その他重大事項（発電施設の損壊、機器異常等）等により被害が発生した場合に備えて、直ちに必要な措置をとることができる緊急時の体制を確保すること。
</t>
    </r>
    <phoneticPr fontId="19"/>
  </si>
  <si>
    <t xml:space="preserve">3.2  運営・維持管理に関する要求水準
</t>
    <phoneticPr fontId="19"/>
  </si>
  <si>
    <t>(1)  消化ガスの買取</t>
    <phoneticPr fontId="19"/>
  </si>
  <si>
    <t xml:space="preserve">事業者は自らが提案する消化ガス量を買取り、市から受け入れた消化ガスを発電燃料として使用し、発電した電力は、FIT【またはFIP】を活用し、電気事業者へ販売すること。
</t>
    <phoneticPr fontId="19"/>
  </si>
  <si>
    <t xml:space="preserve">市が行う汚泥消化施設の修繕等により、市から事業者に提供する消化ガス量が一時的に低下する可能性がある場合、速やかに事業者に通知するものとし、市と事業者は調整を行い、運営・維持管理の効率化を図るものとする。また、事業者の発電施設の修繕等の際も、同様に調整を図るものとする。
</t>
    <phoneticPr fontId="19"/>
  </si>
  <si>
    <t>(2)  ユーティリティ等の調達管理</t>
    <phoneticPr fontId="19"/>
  </si>
  <si>
    <t xml:space="preserve">上水を必要とする場合は、南蒲生浄化センター内の水道管からは分岐せず、市水道局より別途上水管の引き込みを行い、事業者自らが調達管理を行うこと。
</t>
    <phoneticPr fontId="19"/>
  </si>
  <si>
    <t>その他、発電施設の運営・維持管理上必要な電力、燃料、その他の消耗品は、事業者が調達管理すること。</t>
    <rPh sb="2" eb="3">
      <t>タ</t>
    </rPh>
    <phoneticPr fontId="19"/>
  </si>
  <si>
    <t>(3)  発電施設の運転操作及び監視業務</t>
    <phoneticPr fontId="19"/>
  </si>
  <si>
    <t xml:space="preserve">発電施設の運転、操作、制御及び監視の業務を行うこと。また、発電施設の運転状況を確認するとともに、設備等の異常発見に努め、異常が発生した場合には、市へ直ちに報告するとともに、早期復旧に努めること。
</t>
    <phoneticPr fontId="19"/>
  </si>
  <si>
    <t>(4)  測定等に関する業務</t>
    <phoneticPr fontId="19"/>
  </si>
  <si>
    <r>
      <t xml:space="preserve">次の測定等に関する業務を行い、原則、日報及び月報として、時間単位及び日単位データを記録・整理した上で、その結果を市へ報告すること。
</t>
    </r>
    <r>
      <rPr>
        <sz val="10"/>
        <rFont val="Wingdings"/>
        <family val="3"/>
        <charset val="2"/>
      </rPr>
      <t></t>
    </r>
    <r>
      <rPr>
        <sz val="10"/>
        <rFont val="ＭＳ Ｐゴシック"/>
        <family val="3"/>
        <charset val="128"/>
      </rPr>
      <t xml:space="preserve">消化ガス買取量に関すること。
</t>
    </r>
    <r>
      <rPr>
        <sz val="10"/>
        <rFont val="Wingdings"/>
        <family val="3"/>
        <charset val="2"/>
      </rPr>
      <t></t>
    </r>
    <r>
      <rPr>
        <sz val="10"/>
        <rFont val="ＭＳ Ｐゴシック"/>
        <family val="3"/>
        <charset val="128"/>
      </rPr>
      <t xml:space="preserve">汚泥消化施設への返還熱量に関すること。
</t>
    </r>
    <r>
      <rPr>
        <sz val="10"/>
        <rFont val="Wingdings"/>
        <family val="3"/>
        <charset val="2"/>
      </rPr>
      <t></t>
    </r>
    <r>
      <rPr>
        <sz val="10"/>
        <rFont val="ＭＳ Ｐゴシック"/>
        <family val="3"/>
        <charset val="128"/>
      </rPr>
      <t xml:space="preserve">受電電力量及び売電電力量に関すること。
</t>
    </r>
    <r>
      <rPr>
        <sz val="10"/>
        <rFont val="Wingdings"/>
        <family val="3"/>
        <charset val="2"/>
      </rPr>
      <t></t>
    </r>
    <r>
      <rPr>
        <sz val="10"/>
        <rFont val="ＭＳ Ｐゴシック"/>
        <family val="3"/>
        <charset val="128"/>
      </rPr>
      <t xml:space="preserve">上水使用量に関すること。（必要な場合）
</t>
    </r>
    <phoneticPr fontId="19"/>
  </si>
  <si>
    <t>「測定頻度」</t>
    <rPh sb="1" eb="5">
      <t>ソクテイヒンド</t>
    </rPh>
    <phoneticPr fontId="19"/>
  </si>
  <si>
    <t>(6)  安全衛生管理</t>
    <phoneticPr fontId="19"/>
  </si>
  <si>
    <t xml:space="preserve">発電施設事業用地の範囲において、施設の床面等の清掃を行い、常に環境保持に努めるとともに、盗難火災、物件破壊及び不法投棄に対し、予防、早期発見及び排除に努めること。
</t>
    <phoneticPr fontId="19"/>
  </si>
  <si>
    <t>(5)  発電施設の設備保守管理業務</t>
    <phoneticPr fontId="19"/>
  </si>
  <si>
    <r>
      <t>次の設備保守管理業務を行うこと。</t>
    </r>
    <r>
      <rPr>
        <sz val="10"/>
        <rFont val="Wingdings"/>
        <family val="3"/>
        <charset val="2"/>
      </rPr>
      <t xml:space="preserve">
</t>
    </r>
    <r>
      <rPr>
        <sz val="10"/>
        <rFont val="ＭＳ Ｐゴシック"/>
        <family val="3"/>
        <charset val="128"/>
      </rPr>
      <t>日常点検業務</t>
    </r>
    <r>
      <rPr>
        <sz val="10"/>
        <rFont val="Calibri"/>
        <family val="3"/>
      </rPr>
      <t xml:space="preserve">
</t>
    </r>
    <r>
      <rPr>
        <sz val="10"/>
        <rFont val="Wingdings"/>
        <family val="3"/>
        <charset val="2"/>
      </rPr>
      <t></t>
    </r>
    <r>
      <rPr>
        <sz val="10"/>
        <rFont val="ＭＳ Ｐゴシック"/>
        <family val="3"/>
        <charset val="128"/>
      </rPr>
      <t>定期点検業務</t>
    </r>
    <r>
      <rPr>
        <sz val="10"/>
        <rFont val="Calibri"/>
        <family val="3"/>
      </rPr>
      <t xml:space="preserve">
</t>
    </r>
    <r>
      <rPr>
        <sz val="10"/>
        <rFont val="Wingdings"/>
        <family val="3"/>
        <charset val="2"/>
      </rPr>
      <t></t>
    </r>
    <r>
      <rPr>
        <sz val="10"/>
        <rFont val="ＭＳ Ｐゴシック"/>
        <family val="3"/>
        <charset val="128"/>
      </rPr>
      <t>法定点検業務</t>
    </r>
    <r>
      <rPr>
        <sz val="10"/>
        <rFont val="Calibri"/>
        <family val="3"/>
      </rPr>
      <t xml:space="preserve">
</t>
    </r>
    <r>
      <rPr>
        <sz val="10"/>
        <rFont val="Wingdings"/>
        <family val="3"/>
        <charset val="2"/>
      </rPr>
      <t></t>
    </r>
    <r>
      <rPr>
        <sz val="10"/>
        <rFont val="ＭＳ Ｐゴシック"/>
        <family val="3"/>
        <charset val="128"/>
      </rPr>
      <t>精密点検業務</t>
    </r>
    <r>
      <rPr>
        <sz val="10"/>
        <rFont val="Calibri"/>
        <family val="3"/>
      </rPr>
      <t xml:space="preserve">
</t>
    </r>
    <r>
      <rPr>
        <sz val="10"/>
        <rFont val="Wingdings"/>
        <family val="3"/>
        <charset val="2"/>
      </rPr>
      <t></t>
    </r>
    <r>
      <rPr>
        <sz val="10"/>
        <rFont val="ＭＳ Ｐゴシック"/>
        <family val="3"/>
        <charset val="128"/>
      </rPr>
      <t>整備業務</t>
    </r>
    <r>
      <rPr>
        <sz val="10"/>
        <rFont val="Calibri"/>
        <family val="3"/>
      </rPr>
      <t xml:space="preserve">
</t>
    </r>
    <r>
      <rPr>
        <sz val="10"/>
        <rFont val="Wingdings"/>
        <family val="3"/>
        <charset val="2"/>
      </rPr>
      <t></t>
    </r>
    <r>
      <rPr>
        <sz val="10"/>
        <rFont val="ＭＳ Ｐゴシック"/>
        <family val="3"/>
        <charset val="128"/>
      </rPr>
      <t xml:space="preserve">修繕・大規模修繕・更新業務
</t>
    </r>
    <phoneticPr fontId="19"/>
  </si>
  <si>
    <t>(7)  防災及び保安業務</t>
    <phoneticPr fontId="19"/>
  </si>
  <si>
    <t xml:space="preserve">自然災害発生時及び故障等の緊急時に備え、非常配備の体制を整え、緊急時に対応できるよう応急措置等の訓練を実施すること。
</t>
    <phoneticPr fontId="19"/>
  </si>
  <si>
    <t xml:space="preserve">(8)  その他対応業務
1)  見学者の対応に関する協力
</t>
    <phoneticPr fontId="19"/>
  </si>
  <si>
    <t xml:space="preserve">発電施設の見学者の受付は市で行うが、事業者は本事業の意義・目的を十分理解し、市の要請に応じ見学者の対応に協力すること。
</t>
    <phoneticPr fontId="19"/>
  </si>
  <si>
    <t>見学者が発電施設の現場にて、発電量を確認できるモニター設備を設置する等、効率的かつ分かり易い施設見学ができるよう配慮するとともに、見学者用パンフレットの原稿作成も行うこと。</t>
    <phoneticPr fontId="19"/>
  </si>
  <si>
    <t>(9)  提出図書</t>
    <phoneticPr fontId="19"/>
  </si>
  <si>
    <t xml:space="preserve">次の書類を定められた期間中に市へ提出すること。
1)  年間運営・維持管理計画書
2)  月間運営・維持管理計画書
3)  月間及び年間業務報告書
</t>
    <phoneticPr fontId="19"/>
  </si>
  <si>
    <t>(10)  性能未達の場合の対応</t>
    <phoneticPr fontId="19"/>
  </si>
  <si>
    <t xml:space="preserve">事業者は、技術提案書に示す基準に対し未達となった場合、直ちに原因を解明し、是正計画を市に提示し確認を得ること。事業者は、確認を得た是正計画に従い、直ちに是正を図ること。なお、この場合の是正に要する一切の費用は、事業者が負担する。
</t>
    <phoneticPr fontId="19"/>
  </si>
  <si>
    <t>(11)  契約終了時の対応</t>
    <phoneticPr fontId="19"/>
  </si>
  <si>
    <t xml:space="preserve">運営・維持管理期間終了時または事業契約の解除により契約を終了するときには、原則として事業期間終了後6か月以内に基礎・杭を含めて原形復旧し、市に発電施設事業用地を引き渡すことを基本とする。
</t>
    <phoneticPr fontId="19"/>
  </si>
  <si>
    <t xml:space="preserve">契約終了の2年前に市と事業者にて本事業終了後の引き渡しに関する協議を行うこと。
</t>
    <phoneticPr fontId="19"/>
  </si>
  <si>
    <t>消化温度・必要加温熱量：消化タンクの必要加温熱量を、発電設備廃熱で賄えるように、消化温度を設定すること。</t>
    <phoneticPr fontId="19"/>
  </si>
  <si>
    <t>「機械設備計画」
「ﾕｰﾃｨﾘﾃｨ使用量」</t>
    <phoneticPr fontId="19"/>
  </si>
  <si>
    <t xml:space="preserve">汚泥濃縮施設及び汚泥消化施設の監視制御は、既設監視室にて行う。そのため、既設中央監視制御設備の信号出力や取合いが行える通信方式の採用や、中継盤を設ける等の構成をすること。なお、既設中央監視制御設備の機能増設工事は、汚泥濃縮施設及び汚泥消化施設の稼働に合わせて別途工事にて実施する予定であるため、事業者は、設計・建設内容の調整に努めるとともに、その施工が円滑に行われるよう協力すること。
</t>
    <phoneticPr fontId="19"/>
  </si>
  <si>
    <r>
      <t>本事業用地は、水処理施設の地盤沈下等の影響が生じないように、水処理施設から</t>
    </r>
    <r>
      <rPr>
        <sz val="10"/>
        <rFont val="Calibri"/>
        <family val="3"/>
      </rPr>
      <t>33.0m</t>
    </r>
    <r>
      <rPr>
        <sz val="10"/>
        <rFont val="ＭＳ Ｐゴシック"/>
        <family val="3"/>
        <charset val="128"/>
      </rPr>
      <t xml:space="preserve">以上離隔を取ることとするが、事業者においても水処理施設への影響を考慮し、施設の配置を検討すること。
</t>
    </r>
    <phoneticPr fontId="19"/>
  </si>
  <si>
    <t>「土木施設計画」
「建築施設計画」</t>
    <rPh sb="1" eb="5">
      <t>ドボクシセツ</t>
    </rPh>
    <rPh sb="10" eb="16">
      <t>ケンチクシセツケイカク</t>
    </rPh>
    <phoneticPr fontId="19"/>
  </si>
  <si>
    <r>
      <rPr>
        <sz val="10"/>
        <rFont val="ＭＳ Ｐゴシック"/>
        <family val="3"/>
        <charset val="128"/>
      </rPr>
      <t>発電施設用監視設備については、発電施設の運転状況を市職員が</t>
    </r>
    <r>
      <rPr>
        <sz val="10"/>
        <rFont val="Calibri"/>
        <family val="3"/>
      </rPr>
      <t>WEB</t>
    </r>
    <r>
      <rPr>
        <sz val="10"/>
        <rFont val="ＭＳ Ｐゴシック"/>
        <family val="3"/>
        <charset val="128"/>
      </rPr>
      <t>ブラウザにて確認できるよう、既設監視装置とは独立した</t>
    </r>
    <r>
      <rPr>
        <sz val="10"/>
        <rFont val="Calibri"/>
        <family val="3"/>
      </rPr>
      <t>WEB</t>
    </r>
    <r>
      <rPr>
        <sz val="10"/>
        <rFont val="ＭＳ Ｐゴシック"/>
        <family val="3"/>
        <charset val="128"/>
      </rPr>
      <t>監視システムを構築すること。なお、その場合は、発電施設の火災等を含めた一括故障警報を行う程度の警報装置を</t>
    </r>
    <r>
      <rPr>
        <sz val="10"/>
        <rFont val="Calibri"/>
        <family val="3"/>
      </rPr>
      <t>2</t>
    </r>
    <r>
      <rPr>
        <sz val="10"/>
        <rFont val="ＭＳ Ｐゴシック"/>
        <family val="3"/>
        <charset val="128"/>
      </rPr>
      <t>号焼却炉棟</t>
    </r>
    <r>
      <rPr>
        <sz val="10"/>
        <rFont val="Calibri"/>
        <family val="3"/>
      </rPr>
      <t>3</t>
    </r>
    <r>
      <rPr>
        <sz val="10"/>
        <rFont val="ＭＳ Ｐゴシック"/>
        <family val="3"/>
        <charset val="128"/>
      </rPr>
      <t>階操作室及び管理棟</t>
    </r>
    <r>
      <rPr>
        <sz val="10"/>
        <rFont val="Calibri"/>
        <family val="3"/>
      </rPr>
      <t>2</t>
    </r>
    <r>
      <rPr>
        <sz val="10"/>
        <rFont val="ＭＳ Ｐゴシック"/>
        <family val="3"/>
        <charset val="128"/>
      </rPr>
      <t xml:space="preserve">階管理室に設置すること。
</t>
    </r>
    <phoneticPr fontId="19"/>
  </si>
  <si>
    <t>様式３０‐１５</t>
    <rPh sb="0" eb="2">
      <t>ヨウシキ</t>
    </rPh>
    <phoneticPr fontId="19"/>
  </si>
  <si>
    <t>様式３０‐５</t>
    <rPh sb="0" eb="2">
      <t>ヨウシキ</t>
    </rPh>
    <phoneticPr fontId="19"/>
  </si>
  <si>
    <t>様式３０‐６</t>
    <rPh sb="0" eb="2">
      <t>ヨウシキ</t>
    </rPh>
    <phoneticPr fontId="19"/>
  </si>
  <si>
    <t>様式３０‐７</t>
    <rPh sb="0" eb="2">
      <t>ヨウシキ</t>
    </rPh>
    <phoneticPr fontId="19"/>
  </si>
  <si>
    <t>様式３０‐９
または図面</t>
    <rPh sb="0" eb="2">
      <t>ヨウシキ</t>
    </rPh>
    <rPh sb="10" eb="12">
      <t>ズメン</t>
    </rPh>
    <phoneticPr fontId="19"/>
  </si>
  <si>
    <t>様式３０‐９</t>
    <phoneticPr fontId="19"/>
  </si>
  <si>
    <t>様式３０‐１６
または図面</t>
    <phoneticPr fontId="19"/>
  </si>
  <si>
    <t>様式３０‐１１
または図面</t>
    <rPh sb="0" eb="2">
      <t>ヨウシキ</t>
    </rPh>
    <rPh sb="11" eb="13">
      <t>ズメン</t>
    </rPh>
    <phoneticPr fontId="19"/>
  </si>
  <si>
    <t>様式３０‐１１</t>
    <phoneticPr fontId="19"/>
  </si>
  <si>
    <t>様式３０‐９
または様式３０‐１６
または図面</t>
    <rPh sb="0" eb="2">
      <t>ヨウシキ</t>
    </rPh>
    <rPh sb="10" eb="12">
      <t>ヨウシキ</t>
    </rPh>
    <rPh sb="21" eb="23">
      <t>ズメン</t>
    </rPh>
    <phoneticPr fontId="19"/>
  </si>
  <si>
    <t>様式３０‐１０
または図面</t>
    <rPh sb="0" eb="2">
      <t>ヨウシキ</t>
    </rPh>
    <rPh sb="11" eb="13">
      <t>ズメン</t>
    </rPh>
    <phoneticPr fontId="19"/>
  </si>
  <si>
    <t>様式３０‐１０</t>
    <phoneticPr fontId="19"/>
  </si>
  <si>
    <t>様式３０‐１７</t>
    <phoneticPr fontId="19"/>
  </si>
  <si>
    <t>様式３０‐１４</t>
    <phoneticPr fontId="19"/>
  </si>
  <si>
    <t>様式３０‐１１
または様式３０‐１２
または図面</t>
    <rPh sb="0" eb="2">
      <t>ヨウシキ</t>
    </rPh>
    <rPh sb="11" eb="13">
      <t>ヨウシキ</t>
    </rPh>
    <rPh sb="22" eb="24">
      <t>ズメン</t>
    </rPh>
    <phoneticPr fontId="19"/>
  </si>
  <si>
    <t>様式３０‐１２</t>
    <phoneticPr fontId="19"/>
  </si>
  <si>
    <t>様式３０‐１２
または図面</t>
    <rPh sb="0" eb="2">
      <t>ヨウシキ</t>
    </rPh>
    <rPh sb="11" eb="13">
      <t>ズメン</t>
    </rPh>
    <phoneticPr fontId="19"/>
  </si>
  <si>
    <t>様式３０‐１３
または図面</t>
    <rPh sb="0" eb="2">
      <t>ヨウシキ</t>
    </rPh>
    <rPh sb="11" eb="13">
      <t>ズメン</t>
    </rPh>
    <phoneticPr fontId="19"/>
  </si>
  <si>
    <t>様式３０‐１３</t>
    <rPh sb="0" eb="2">
      <t>ヨウシキ</t>
    </rPh>
    <phoneticPr fontId="19"/>
  </si>
  <si>
    <t>様式３０‐１３
または図面</t>
    <phoneticPr fontId="19"/>
  </si>
  <si>
    <t>様式３０‐１３</t>
    <phoneticPr fontId="19"/>
  </si>
  <si>
    <t>様式３０‐８</t>
    <phoneticPr fontId="19"/>
  </si>
  <si>
    <t>様式３０‐１８</t>
    <phoneticPr fontId="19"/>
  </si>
  <si>
    <t>様式３０‐１９
または図面</t>
    <phoneticPr fontId="19"/>
  </si>
  <si>
    <t xml:space="preserve">・事業者は、汚泥濃縮施設、汚泥消化施設及び発電施設の建設に必要な許認可等の取得及び届出の提出を行う。
・事業者は、FITまたはFIP適用に係る各種申請・諸手続きを行う。
</t>
    <rPh sb="54" eb="55">
      <t>シャ</t>
    </rPh>
    <phoneticPr fontId="19"/>
  </si>
  <si>
    <t xml:space="preserve">・設計期間（既設構造物撤去）	契約締結の翌日～約9か月
・　　　　（汚泥濃縮、汚泥消化）	契約締結の翌日～約12か月
・建設期間		令和6年4月～令和9年2月末日
・実負荷運転	令和9年3月から約7ヵ月
・運営・維持管理期間	供用開始後20年間
</t>
    <rPh sb="97" eb="98">
      <t>ヤク</t>
    </rPh>
    <rPh sb="100" eb="101">
      <t>ゲツ</t>
    </rPh>
    <phoneticPr fontId="19"/>
  </si>
  <si>
    <t xml:space="preserve">・生汚泥・余剰汚泥を全て汚泥濃縮施設で受入れ、濃縮施設投入汚泥の全固形物の半量を消化することを前提とする。
・消化施設へ投入する汚泥を、生汚泥のみ濃縮した汚泥、または余剰汚泥のみを濃縮した汚泥とするフローは認められない。
・濃縮汚泥（未消化汚泥）と消化汚泥は、汚泥処理棟内の混合汚泥貯留槽まで移送すること。
</t>
    <phoneticPr fontId="19"/>
  </si>
  <si>
    <t xml:space="preserve">・し尿・浄化槽汚泥は混合されたものを圧送管による搬送を基本とし、圧送管との取合いは、本事業で整備する受入槽に設置する投入管フランジとする。
・南蒲生環境センター側の圧送設備が故障した場合には、バキューム車による運搬を行うことも想定し、バキューム車からの投入も可能な構造とすること。
</t>
    <phoneticPr fontId="19"/>
  </si>
  <si>
    <t xml:space="preserve">・消化汚泥は、汚泥処理棟内の混合汚泥貯留槽まで送泥すること。混合汚泥貯留槽の取り合い位置は、別紙 7に示すとおりである。消化汚泥移送管は、濃縮汚泥移送管とは別途に、本事業にて配管すること。
・MAP等による閉塞リスクを考慮し、2条配管（常用）とすること。
</t>
    <rPh sb="118" eb="120">
      <t>ジョウヨウ</t>
    </rPh>
    <phoneticPr fontId="19"/>
  </si>
  <si>
    <t xml:space="preserve">消化タンク規模：対象汚泥量に対し、必要な貯留日数を満足すること。貯留日数は事業者提案による。ただし、南蒲生浄化センターの汚泥を用いたメタン発酵試験結果（2021年10月～11月）において、消化ガス発生倍率530Nm3/VTSが得られていることから、これと同等の消化ガス発生倍率を確保できる施設とすること。合わせて、消化ガス中のメタン濃度も試験結果で得られた56.5 v/v%と同程度を確保すること。
</t>
    <phoneticPr fontId="19"/>
  </si>
  <si>
    <t>ガスホルダ：基数・仕様については、事業者提案による。形式は、乾式低圧ガスホルダ（ガス貯蔵部が主に膜材料（合成樹脂製膜材料又はゴム引布）で構成されたものを除く）とする。</t>
    <phoneticPr fontId="19"/>
  </si>
  <si>
    <t>特殊電源設備を新設すること。補償時間は10分以上とする。</t>
    <phoneticPr fontId="19"/>
  </si>
  <si>
    <r>
      <t>津波に対する汚泥濃縮施設のリスク対応レベルは「リスク回避」とし、「耐津波性能１」を満足するために、最大クラスの津波に対し、耐水化において柱・梁・壁が津波荷重に耐えられ、浸水しない構造とすること。また、対策水位は</t>
    </r>
    <r>
      <rPr>
        <sz val="10"/>
        <rFont val="Calibri"/>
        <family val="3"/>
      </rPr>
      <t>T.P.+10.400m</t>
    </r>
    <r>
      <rPr>
        <sz val="10"/>
        <rFont val="ＭＳ Ｐゴシック"/>
        <family val="3"/>
        <charset val="128"/>
      </rPr>
      <t xml:space="preserve">とし、対策水位以下には開口部を設けないこと。
</t>
    </r>
    <phoneticPr fontId="19"/>
  </si>
  <si>
    <t>津波に対する汚泥消化施設のリスク対応レベルは「リスク保有」として計画すること。</t>
    <phoneticPr fontId="19"/>
  </si>
  <si>
    <r>
      <t>津波に対する汚泥濃縮施設のリスク対応レベルは「リスク回避」とし、「耐津波性能１」を満足するために、最大クラスの津波に対し、耐水化において柱・梁・壁が津波荷重に耐えられ、浸水しない構造とすること。また、対策水位は</t>
    </r>
    <r>
      <rPr>
        <sz val="10"/>
        <rFont val="Calibri"/>
        <family val="3"/>
      </rPr>
      <t>T.P.+10.400m</t>
    </r>
    <r>
      <rPr>
        <sz val="10"/>
        <rFont val="ＭＳ Ｐゴシック"/>
        <family val="3"/>
        <charset val="128"/>
      </rPr>
      <t xml:space="preserve">とし、対策水位以下には開口部を設けないこと。なお、建築施設においては対策水位以上を主階とし、地上より直接出入りできる階段を設けること。
</t>
    </r>
    <phoneticPr fontId="19"/>
  </si>
  <si>
    <t xml:space="preserve">建築施設の配置計画、施設計画等は、将来の全量消化への移行に配慮し、その上で、本事業で行う半量消化で必要な建築施設の設計・建設を行うこと。
</t>
    <phoneticPr fontId="19"/>
  </si>
  <si>
    <r>
      <rPr>
        <sz val="9"/>
        <rFont val="Wingdings"/>
        <family val="3"/>
        <charset val="2"/>
      </rPr>
      <t></t>
    </r>
    <r>
      <rPr>
        <sz val="9"/>
        <rFont val="ＭＳ Ｐゴシック"/>
        <family val="3"/>
        <charset val="128"/>
      </rPr>
      <t xml:space="preserve">居室には空気調和設備を設置すること。なお、設計用温湿度条件は、国土交通省大臣官房官庁営繕部設備・環境課監修 建築設備設計基準（公共建築協会）による。
</t>
    </r>
    <r>
      <rPr>
        <sz val="9"/>
        <rFont val="Wingdings"/>
        <family val="3"/>
        <charset val="2"/>
      </rPr>
      <t></t>
    </r>
    <r>
      <rPr>
        <sz val="9"/>
        <rFont val="ＭＳ Ｐゴシック"/>
        <family val="3"/>
        <charset val="128"/>
      </rPr>
      <t xml:space="preserve">パッケージ形空気調和機を採用する場合の屋外機は、耐重塩害仕様とすること。
</t>
    </r>
    <r>
      <rPr>
        <sz val="9"/>
        <rFont val="Wingdings"/>
        <family val="3"/>
        <charset val="2"/>
      </rPr>
      <t></t>
    </r>
    <r>
      <rPr>
        <sz val="9"/>
        <rFont val="ＭＳ Ｐゴシック"/>
        <family val="3"/>
        <charset val="128"/>
      </rPr>
      <t xml:space="preserve">換気設備は、エアバランスを考慮し計画すること。
</t>
    </r>
    <r>
      <rPr>
        <sz val="9"/>
        <rFont val="Wingdings"/>
        <family val="3"/>
        <charset val="2"/>
      </rPr>
      <t></t>
    </r>
    <r>
      <rPr>
        <sz val="9"/>
        <rFont val="ＭＳ Ｐゴシック"/>
        <family val="3"/>
        <charset val="128"/>
      </rPr>
      <t xml:space="preserve">プラント諸室には、換気設備を設置し出入口付近に発停用スイッチを設置すること。
</t>
    </r>
    <r>
      <rPr>
        <sz val="9"/>
        <rFont val="Wingdings"/>
        <family val="3"/>
        <charset val="2"/>
      </rPr>
      <t></t>
    </r>
    <r>
      <rPr>
        <sz val="9"/>
        <rFont val="ＭＳ Ｐゴシック"/>
        <family val="3"/>
        <charset val="128"/>
      </rPr>
      <t xml:space="preserve">給気系統には、エアフィルターを設置すること。また、塩害対策として塩害用フィルターの採用を検討すること。
</t>
    </r>
    <r>
      <rPr>
        <sz val="9"/>
        <rFont val="Wingdings"/>
        <family val="3"/>
        <charset val="2"/>
      </rPr>
      <t></t>
    </r>
    <r>
      <rPr>
        <sz val="9"/>
        <rFont val="ＭＳ Ｐゴシック"/>
        <family val="3"/>
        <charset val="128"/>
      </rPr>
      <t xml:space="preserve">給気ダクト、排気ガラリに接続するダクト等には防露対策を講じること。
</t>
    </r>
    <r>
      <rPr>
        <sz val="9"/>
        <rFont val="Wingdings"/>
        <family val="3"/>
        <charset val="2"/>
      </rPr>
      <t></t>
    </r>
    <r>
      <rPr>
        <sz val="9"/>
        <rFont val="ＭＳ Ｐゴシック"/>
        <family val="3"/>
        <charset val="128"/>
      </rPr>
      <t xml:space="preserve">排気系統は、臭気対策として空気漏洩及び開放位置に留意すること。
</t>
    </r>
    <r>
      <rPr>
        <sz val="9"/>
        <rFont val="Wingdings"/>
        <family val="3"/>
        <charset val="2"/>
      </rPr>
      <t></t>
    </r>
    <r>
      <rPr>
        <sz val="9"/>
        <rFont val="ＭＳ Ｐゴシック"/>
        <family val="3"/>
        <charset val="128"/>
      </rPr>
      <t xml:space="preserve">機器の発熱対策として、必要に応じて除熱用の換気設備を設置すること。なお、電気室の発熱対策は、塩害を考慮し冷房設備を主とし最低量の換気設備を設置すること。
</t>
    </r>
    <r>
      <rPr>
        <sz val="9"/>
        <rFont val="Wingdings"/>
        <family val="3"/>
        <charset val="2"/>
      </rPr>
      <t></t>
    </r>
    <r>
      <rPr>
        <sz val="9"/>
        <rFont val="ＭＳ Ｐゴシック"/>
        <family val="3"/>
        <charset val="128"/>
      </rPr>
      <t xml:space="preserve">ダクトの材質は、用途、設置場所、耐久性等を考慮し選定すること。
</t>
    </r>
    <r>
      <rPr>
        <sz val="9"/>
        <rFont val="Wingdings"/>
        <family val="3"/>
        <charset val="2"/>
      </rPr>
      <t></t>
    </r>
    <r>
      <rPr>
        <sz val="9"/>
        <rFont val="ＭＳ Ｐゴシック"/>
        <family val="3"/>
        <charset val="128"/>
      </rPr>
      <t xml:space="preserve">大便器には、温水洗浄便座を設置すること。
</t>
    </r>
    <r>
      <rPr>
        <sz val="9"/>
        <rFont val="Wingdings"/>
        <family val="3"/>
        <charset val="2"/>
      </rPr>
      <t></t>
    </r>
    <r>
      <rPr>
        <sz val="9"/>
        <rFont val="ＭＳ Ｐゴシック"/>
        <family val="3"/>
        <charset val="128"/>
      </rPr>
      <t xml:space="preserve">プラント諸室には、洗面器、保守点検用の流し等を設置すること。
</t>
    </r>
    <r>
      <rPr>
        <sz val="9"/>
        <rFont val="Wingdings"/>
        <family val="3"/>
        <charset val="2"/>
      </rPr>
      <t></t>
    </r>
    <r>
      <rPr>
        <sz val="9"/>
        <rFont val="ＭＳ Ｐゴシック"/>
        <family val="3"/>
        <charset val="128"/>
      </rPr>
      <t xml:space="preserve">給水管には、系統ごとに保守点検用の仕切弁を設置すること。また、使用量を把握する必要がある場合は量水器を設置すること。
</t>
    </r>
    <r>
      <rPr>
        <sz val="9"/>
        <rFont val="Wingdings"/>
        <family val="3"/>
        <charset val="2"/>
      </rPr>
      <t></t>
    </r>
    <r>
      <rPr>
        <sz val="9"/>
        <rFont val="ＭＳ Ｐゴシック"/>
        <family val="3"/>
        <charset val="128"/>
      </rPr>
      <t xml:space="preserve">各流しに接続する給水管には、保守点検用の仕切弁を設置すること。
</t>
    </r>
    <r>
      <rPr>
        <sz val="9"/>
        <rFont val="Wingdings"/>
        <family val="3"/>
        <charset val="2"/>
      </rPr>
      <t></t>
    </r>
    <r>
      <rPr>
        <sz val="9"/>
        <rFont val="ＭＳ Ｐゴシック"/>
        <family val="3"/>
        <charset val="128"/>
      </rPr>
      <t xml:space="preserve">凍結の恐れがある配管には、凍結防止対策を講じること。
</t>
    </r>
    <r>
      <rPr>
        <sz val="9"/>
        <rFont val="Wingdings"/>
        <family val="3"/>
        <charset val="2"/>
      </rPr>
      <t></t>
    </r>
    <r>
      <rPr>
        <sz val="9"/>
        <rFont val="ＭＳ Ｐゴシック"/>
        <family val="3"/>
        <charset val="128"/>
      </rPr>
      <t xml:space="preserve">配管の材質は、用途、設置場所、耐久性等を考慮し選定すること。
</t>
    </r>
    <r>
      <rPr>
        <sz val="9"/>
        <rFont val="Wingdings"/>
        <family val="3"/>
        <charset val="2"/>
      </rPr>
      <t></t>
    </r>
    <r>
      <rPr>
        <sz val="9"/>
        <rFont val="ＭＳ Ｐゴシック"/>
        <family val="3"/>
        <charset val="128"/>
      </rPr>
      <t xml:space="preserve">所轄消防署と十分協議を行い消防法で定められた消火設備を設置すること。また、消火設備方式については、保守性、環境性等を比較検討し優位なものを採用すること。なお、消火器を採用する場合は備品購入（市対応）になるので、設置位置・個数を提示すること。
</t>
    </r>
    <r>
      <rPr>
        <sz val="9"/>
        <rFont val="Wingdings"/>
        <family val="3"/>
        <charset val="2"/>
      </rPr>
      <t></t>
    </r>
    <r>
      <rPr>
        <sz val="9"/>
        <rFont val="ＭＳ Ｐゴシック"/>
        <family val="3"/>
        <charset val="128"/>
      </rPr>
      <t xml:space="preserve">保守点検に際し、エレベーターが必要な場合は設置すること。
</t>
    </r>
    <r>
      <rPr>
        <sz val="9"/>
        <rFont val="Wingdings"/>
        <family val="3"/>
        <charset val="2"/>
      </rPr>
      <t></t>
    </r>
    <r>
      <rPr>
        <sz val="9"/>
        <rFont val="ＭＳ Ｐゴシック"/>
        <family val="3"/>
        <charset val="128"/>
      </rPr>
      <t xml:space="preserve">屋外に設置する鋼材は、溶融亜鉛めっき仕上とすること。
</t>
    </r>
    <r>
      <rPr>
        <sz val="9"/>
        <rFont val="Wingdings"/>
        <family val="3"/>
        <charset val="2"/>
      </rPr>
      <t></t>
    </r>
    <r>
      <rPr>
        <sz val="9"/>
        <rFont val="ＭＳ Ｐゴシック"/>
        <family val="3"/>
        <charset val="128"/>
      </rPr>
      <t xml:space="preserve">防振対策及び騒音対策を講じること。
</t>
    </r>
    <phoneticPr fontId="19"/>
  </si>
  <si>
    <r>
      <t>事業者は、総合試運転期間において、既存水処理及び汚泥処理施設の運転に支障が生じないよう、南蒲生浄化センター維持管理者と調整を行うこと。なお、既存水処理及び汚泥処理施設の不具合（例：曝気風量の増加、放流水質、薬注率、汚泥含水率等の悪化）が発生した場合は、速やかに総合試運転を停止し、市及び事業団とその対応を協議すること。</t>
    </r>
    <r>
      <rPr>
        <sz val="10"/>
        <rFont val="Calibri"/>
        <family val="3"/>
      </rPr>
      <t xml:space="preserve"> 
</t>
    </r>
    <phoneticPr fontId="19"/>
  </si>
  <si>
    <r>
      <t>消化タンクの立ち上げにおいて、消化タンクへ汚泥投入する際は、投入汚泥量・時間等について、南蒲生浄化センター維持管理者と調整を図ること。また、消化タンクから汚泥を引抜き、既存汚泥脱水施設へ送泥する際も、引抜汚泥量・時間等について調整を図ること。なお、既存水処理及び汚泥処理施設との運転調整に際しては、既存施設の維持管理業務内容を考慮すること。</t>
    </r>
    <r>
      <rPr>
        <sz val="10"/>
        <rFont val="Calibri"/>
        <family val="3"/>
      </rPr>
      <t xml:space="preserve"> 
</t>
    </r>
    <phoneticPr fontId="19"/>
  </si>
  <si>
    <t xml:space="preserve">総合試運転に供した汚泥については、原則系外搬出が不要となるよう努めること。なお、事業者の帰責によらず系外搬出が必要となった場合は、市が処分を実施する。事業者は当該廃棄物の運搬車両への積込まで行うこと。ただし、事業者の帰責による場合は、市が処分を実施するが、当該廃棄物の運搬費を含む適正処分費を全額負担すること。
</t>
    <phoneticPr fontId="19"/>
  </si>
  <si>
    <r>
      <t>事業者は、本要求水準書に規定した要求水準及び技術提案書に記載された数値等を満足していることを証明するために、性能試験を実施すること。主な分析測定項目は、表</t>
    </r>
    <r>
      <rPr>
        <sz val="10"/>
        <rFont val="Calibri"/>
        <family val="3"/>
      </rPr>
      <t>2-4</t>
    </r>
    <r>
      <rPr>
        <sz val="10"/>
        <rFont val="ＭＳ Ｐゴシック"/>
        <family val="3"/>
        <charset val="128"/>
      </rPr>
      <t xml:space="preserve">に示すとおりとするが、それ以外に要求水準及び技術提案の性能確認のために必要な分析測定についても、本事業の範囲内で行うこと。
</t>
    </r>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</si>
</sst>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0"/>
      <name val="ＭＳ Ｐゴシック"/>
      <family val="3"/>
      <charset val="128"/>
    </font>
    <font>
      <sz val="10"/>
      <color rgb="FF0000FF"/>
      <name val="ＭＳ Ｐゴシック"/>
      <family val="3"/>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scheme val="minor"/>
    </font>
    <font>
      <sz val="6"/>
      <name val="ＭＳ Ｐゴシック"/>
      <family val="2"/>
      <charset val="128"/>
      <scheme val="minor"/>
    </font>
    <font>
      <sz val="10"/>
      <name val="Wingdings"/>
      <family val="3"/>
      <charset val="2"/>
    </font>
    <font>
      <sz val="10"/>
      <name val="Calibri"/>
      <family val="3"/>
    </font>
    <font>
      <sz val="10"/>
      <name val="MS UI Gothic"/>
      <family val="3"/>
      <charset val="1"/>
    </font>
    <font>
      <sz val="10"/>
      <name val="MS UI Gothic"/>
      <family val="3"/>
      <charset val="128"/>
    </font>
    <font>
      <sz val="10"/>
      <name val="ＭＳ Ｐゴシック"/>
      <family val="3"/>
      <charset val="2"/>
    </font>
    <font>
      <sz val="10"/>
      <name val="Calibri"/>
      <family val="3"/>
      <charset val="161"/>
    </font>
    <font>
      <sz val="9"/>
      <name val="ＭＳ Ｐゴシック"/>
      <family val="3"/>
      <charset val="2"/>
    </font>
    <font>
      <sz val="9"/>
      <name val="Wingdings"/>
      <family val="3"/>
      <charset val="2"/>
    </font>
    <font>
      <sz val="9"/>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theme="0"/>
        <bgColor indexed="64"/>
      </patternFill>
    </fill>
  </fills>
  <borders count="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xf numFmtId="0" fontId="18" fillId="4" borderId="0" applyNumberFormat="0" applyBorder="0" applyAlignment="0" applyProtection="0">
      <alignment vertical="center"/>
    </xf>
  </cellStyleXfs>
  <cellXfs count="84">
    <xf numFmtId="0" fontId="0" fillId="0" borderId="0" xfId="0"/>
    <xf numFmtId="0" fontId="20" fillId="24" borderId="10" xfId="0" applyFont="1" applyFill="1" applyBorder="1" applyAlignment="1">
      <alignment horizontal="center" vertical="center"/>
    </xf>
    <xf numFmtId="0" fontId="0" fillId="0" borderId="0" xfId="0" applyFont="1" applyAlignment="1">
      <alignment vertical="center"/>
    </xf>
    <xf numFmtId="0" fontId="21" fillId="0" borderId="10" xfId="0" applyFont="1" applyFill="1" applyBorder="1" applyAlignment="1" applyProtection="1">
      <alignment horizontal="center" vertical="top"/>
      <protection locked="0"/>
    </xf>
    <xf numFmtId="0" fontId="20" fillId="0" borderId="10" xfId="0" applyFont="1" applyFill="1" applyBorder="1" applyAlignment="1">
      <alignment horizontal="center" vertical="top"/>
    </xf>
    <xf numFmtId="0" fontId="20" fillId="0" borderId="10" xfId="0" applyFont="1" applyFill="1" applyBorder="1" applyAlignment="1" applyProtection="1">
      <alignment horizontal="center" vertical="top"/>
      <protection locked="0"/>
    </xf>
    <xf numFmtId="0" fontId="20" fillId="0" borderId="10" xfId="0" applyFont="1" applyFill="1" applyBorder="1" applyAlignment="1">
      <alignment horizontal="left" vertical="top" wrapText="1"/>
    </xf>
    <xf numFmtId="0" fontId="20" fillId="0" borderId="10" xfId="0" applyFont="1" applyFill="1" applyBorder="1" applyAlignment="1">
      <alignment horizontal="left" vertical="top"/>
    </xf>
    <xf numFmtId="0" fontId="20" fillId="0" borderId="10" xfId="0" applyFont="1" applyFill="1" applyBorder="1" applyAlignment="1" applyProtection="1">
      <alignment horizontal="center" vertical="top" wrapText="1"/>
      <protection locked="0"/>
    </xf>
    <xf numFmtId="0" fontId="20" fillId="0" borderId="10" xfId="41" applyFont="1" applyFill="1" applyBorder="1" applyAlignment="1" applyProtection="1">
      <alignment vertical="top" wrapText="1"/>
      <protection locked="0"/>
    </xf>
    <xf numFmtId="0" fontId="20" fillId="0" borderId="15" xfId="0" applyFont="1" applyFill="1" applyBorder="1" applyAlignment="1" applyProtection="1">
      <alignment horizontal="center" vertical="top"/>
      <protection locked="0"/>
    </xf>
    <xf numFmtId="0" fontId="20" fillId="0" borderId="16" xfId="0" applyFont="1" applyFill="1" applyBorder="1" applyAlignment="1" applyProtection="1">
      <alignment vertical="top" wrapText="1"/>
      <protection locked="0"/>
    </xf>
    <xf numFmtId="0" fontId="20" fillId="0" borderId="15" xfId="0" applyFont="1" applyFill="1" applyBorder="1" applyAlignment="1" applyProtection="1">
      <alignment vertical="top" wrapText="1"/>
      <protection locked="0"/>
    </xf>
    <xf numFmtId="0" fontId="20" fillId="0" borderId="15" xfId="0" applyFont="1" applyFill="1" applyBorder="1" applyAlignment="1">
      <alignment horizontal="center" vertical="top"/>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20" fillId="24" borderId="10" xfId="0" applyFont="1" applyFill="1" applyBorder="1" applyAlignment="1">
      <alignment horizontal="center" vertical="center" wrapText="1"/>
    </xf>
    <xf numFmtId="0" fontId="20" fillId="0" borderId="10" xfId="0" applyFont="1" applyFill="1" applyBorder="1" applyAlignment="1" applyProtection="1">
      <alignment vertical="top" wrapText="1"/>
      <protection locked="0"/>
    </xf>
    <xf numFmtId="0" fontId="20" fillId="25" borderId="11" xfId="41" applyFont="1" applyFill="1" applyBorder="1" applyAlignment="1" applyProtection="1">
      <alignment horizontal="left" vertical="top" wrapText="1"/>
      <protection locked="0"/>
    </xf>
    <xf numFmtId="0" fontId="20" fillId="0" borderId="0" xfId="0" applyFont="1" applyAlignment="1">
      <alignment horizontal="left" vertical="center" wrapText="1"/>
    </xf>
    <xf numFmtId="0" fontId="20" fillId="0" borderId="0" xfId="0" applyFont="1" applyAlignment="1">
      <alignment vertical="center" wrapText="1"/>
    </xf>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21" fillId="0" borderId="0" xfId="0" applyFont="1" applyFill="1"/>
    <xf numFmtId="0" fontId="20" fillId="0" borderId="0" xfId="0" applyFont="1" applyFill="1"/>
    <xf numFmtId="0" fontId="20" fillId="0" borderId="0" xfId="0" applyFont="1" applyFill="1" applyBorder="1" applyAlignment="1">
      <alignment vertical="top"/>
    </xf>
    <xf numFmtId="0" fontId="20" fillId="0" borderId="0" xfId="0" applyFont="1" applyFill="1" applyBorder="1" applyAlignment="1">
      <alignment horizontal="left" vertical="top" wrapText="1"/>
    </xf>
    <xf numFmtId="0" fontId="20" fillId="0" borderId="0" xfId="0" applyFont="1" applyFill="1" applyBorder="1" applyAlignment="1">
      <alignment vertical="center" wrapText="1"/>
    </xf>
    <xf numFmtId="0" fontId="20" fillId="0" borderId="0" xfId="0" applyFont="1" applyFill="1" applyBorder="1" applyAlignment="1">
      <alignment vertical="top" wrapText="1"/>
    </xf>
    <xf numFmtId="0" fontId="20" fillId="0" borderId="0" xfId="0" applyFont="1" applyFill="1" applyAlignment="1">
      <alignment horizontal="center" vertical="top"/>
    </xf>
    <xf numFmtId="0" fontId="20" fillId="0" borderId="0" xfId="0" applyFont="1" applyFill="1" applyAlignment="1">
      <alignment vertical="top" wrapText="1"/>
    </xf>
    <xf numFmtId="0" fontId="20" fillId="0" borderId="0" xfId="0" applyFont="1" applyAlignment="1">
      <alignment vertical="top"/>
    </xf>
    <xf numFmtId="0" fontId="20" fillId="0" borderId="0" xfId="0" applyFont="1" applyFill="1" applyAlignment="1">
      <alignment vertical="top"/>
    </xf>
    <xf numFmtId="0" fontId="20" fillId="0" borderId="0" xfId="0" applyFont="1" applyFill="1" applyAlignment="1">
      <alignment horizontal="left" vertical="top" wrapText="1"/>
    </xf>
    <xf numFmtId="0" fontId="20" fillId="0" borderId="0" xfId="0" applyFont="1" applyFill="1" applyAlignment="1">
      <alignment vertical="center" wrapText="1"/>
    </xf>
    <xf numFmtId="0" fontId="20" fillId="0" borderId="0" xfId="0" applyFont="1" applyFill="1" applyAlignment="1">
      <alignment vertical="center"/>
    </xf>
    <xf numFmtId="0" fontId="20" fillId="0" borderId="0" xfId="0" applyFont="1" applyFill="1" applyAlignment="1">
      <alignment horizontal="left" vertical="center" wrapText="1"/>
    </xf>
    <xf numFmtId="0" fontId="20" fillId="0" borderId="0" xfId="0" applyFont="1" applyFill="1" applyAlignment="1">
      <alignment horizontal="center"/>
    </xf>
    <xf numFmtId="0" fontId="0" fillId="0" borderId="0" xfId="0" applyFont="1" applyAlignment="1">
      <alignment horizontal="left"/>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horizontal="center"/>
    </xf>
    <xf numFmtId="0" fontId="0" fillId="0" borderId="0" xfId="0" applyFont="1"/>
    <xf numFmtId="0" fontId="21" fillId="0" borderId="10" xfId="0" applyFont="1" applyFill="1" applyBorder="1" applyAlignment="1">
      <alignment horizontal="left" vertical="top" wrapText="1"/>
    </xf>
    <xf numFmtId="0" fontId="21" fillId="0" borderId="10" xfId="41" applyFont="1" applyFill="1" applyBorder="1" applyAlignment="1" applyProtection="1">
      <alignment horizontal="left" vertical="top" wrapText="1"/>
      <protection locked="0"/>
    </xf>
    <xf numFmtId="0" fontId="21" fillId="0" borderId="10" xfId="0" applyFont="1" applyFill="1" applyBorder="1" applyAlignment="1" applyProtection="1">
      <alignment vertical="top" wrapText="1"/>
      <protection locked="0"/>
    </xf>
    <xf numFmtId="0" fontId="21" fillId="0" borderId="10" xfId="0" applyFont="1" applyFill="1" applyBorder="1" applyAlignment="1">
      <alignment horizontal="center" vertical="top"/>
    </xf>
    <xf numFmtId="49" fontId="22" fillId="24"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49" fontId="23" fillId="0" borderId="0" xfId="0" applyNumberFormat="1" applyFont="1" applyAlignment="1">
      <alignment horizontal="center" vertical="top" wrapText="1"/>
    </xf>
    <xf numFmtId="49" fontId="23" fillId="0" borderId="0" xfId="0" applyNumberFormat="1" applyFont="1" applyAlignment="1">
      <alignment horizontal="center" vertical="top"/>
    </xf>
    <xf numFmtId="49" fontId="22" fillId="0" borderId="0" xfId="0" applyNumberFormat="1" applyFont="1" applyFill="1" applyAlignment="1">
      <alignment horizontal="center" vertical="top" wrapText="1"/>
    </xf>
    <xf numFmtId="49" fontId="22" fillId="0" borderId="0" xfId="0" applyNumberFormat="1" applyFont="1" applyAlignment="1">
      <alignment horizontal="center" vertical="top" wrapText="1"/>
    </xf>
    <xf numFmtId="0" fontId="21" fillId="0" borderId="10" xfId="0" applyFont="1" applyFill="1" applyBorder="1" applyAlignment="1">
      <alignment horizontal="center" vertical="top" wrapText="1"/>
    </xf>
    <xf numFmtId="14" fontId="20" fillId="0" borderId="10" xfId="0" applyNumberFormat="1" applyFont="1" applyFill="1" applyBorder="1" applyAlignment="1" applyProtection="1">
      <alignment horizontal="left" vertical="top" wrapText="1"/>
      <protection locked="0"/>
    </xf>
    <xf numFmtId="0" fontId="20" fillId="0" borderId="11" xfId="0" applyFont="1" applyFill="1" applyBorder="1" applyAlignment="1">
      <alignment horizontal="left" vertical="top" wrapText="1"/>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20" fillId="0" borderId="11" xfId="41" applyFont="1" applyFill="1" applyBorder="1" applyAlignment="1" applyProtection="1">
      <alignment horizontal="left" vertical="top" wrapText="1"/>
      <protection locked="0"/>
    </xf>
    <xf numFmtId="0" fontId="24" fillId="0" borderId="0" xfId="0" applyFont="1" applyAlignment="1">
      <alignment vertical="center" wrapText="1"/>
    </xf>
    <xf numFmtId="0" fontId="21" fillId="0" borderId="0" xfId="0" applyFont="1" applyFill="1" applyAlignment="1">
      <alignment vertical="center"/>
    </xf>
    <xf numFmtId="0" fontId="20" fillId="24" borderId="11" xfId="0" applyFont="1" applyFill="1" applyBorder="1" applyAlignment="1">
      <alignment horizontal="center" vertical="center" wrapText="1"/>
    </xf>
    <xf numFmtId="49" fontId="21" fillId="0" borderId="10" xfId="0" applyNumberFormat="1" applyFont="1" applyFill="1" applyBorder="1" applyAlignment="1">
      <alignment horizontal="center" vertical="top" wrapText="1"/>
    </xf>
    <xf numFmtId="0" fontId="30" fillId="0" borderId="10" xfId="0" applyFont="1" applyFill="1" applyBorder="1" applyAlignment="1" applyProtection="1">
      <alignment horizontal="left" vertical="top" wrapText="1"/>
      <protection locked="0"/>
    </xf>
    <xf numFmtId="0" fontId="30" fillId="0" borderId="10" xfId="0" applyFont="1" applyFill="1" applyBorder="1" applyAlignment="1" applyProtection="1">
      <alignment vertical="top" wrapText="1"/>
      <protection locked="0"/>
    </xf>
    <xf numFmtId="0" fontId="30" fillId="0" borderId="15" xfId="0" applyFont="1" applyFill="1" applyBorder="1" applyAlignment="1" applyProtection="1">
      <alignment vertical="top" wrapText="1"/>
      <protection locked="0"/>
    </xf>
    <xf numFmtId="0" fontId="20" fillId="0" borderId="10" xfId="0" applyFont="1" applyFill="1" applyBorder="1" applyAlignment="1" applyProtection="1">
      <alignment horizontal="left" vertical="top" wrapText="1"/>
      <protection locked="0"/>
    </xf>
    <xf numFmtId="0" fontId="32" fillId="0" borderId="10" xfId="0" applyFont="1" applyFill="1" applyBorder="1" applyAlignment="1" applyProtection="1">
      <alignment vertical="top" wrapText="1"/>
      <protection locked="0"/>
    </xf>
    <xf numFmtId="0" fontId="20" fillId="0" borderId="11" xfId="0" applyFont="1" applyFill="1" applyBorder="1" applyAlignment="1" applyProtection="1">
      <alignment horizontal="left" vertical="top" wrapText="1"/>
      <protection locked="0"/>
    </xf>
    <xf numFmtId="0" fontId="20" fillId="0" borderId="13" xfId="0" applyFont="1" applyFill="1" applyBorder="1" applyAlignment="1" applyProtection="1">
      <alignment horizontal="left" vertical="top" wrapText="1"/>
      <protection locked="0"/>
    </xf>
    <xf numFmtId="0" fontId="20" fillId="0" borderId="14" xfId="0" applyFont="1" applyFill="1" applyBorder="1" applyAlignment="1" applyProtection="1">
      <alignment horizontal="left" vertical="top" wrapText="1"/>
      <protection locked="0"/>
    </xf>
    <xf numFmtId="0" fontId="20" fillId="24" borderId="11" xfId="0" applyFont="1" applyFill="1" applyBorder="1" applyAlignment="1">
      <alignment horizontal="center" vertical="center" wrapText="1"/>
    </xf>
    <xf numFmtId="0" fontId="20" fillId="24" borderId="13" xfId="0" applyFont="1" applyFill="1" applyBorder="1" applyAlignment="1">
      <alignment horizontal="center" vertical="center" wrapText="1"/>
    </xf>
    <xf numFmtId="0" fontId="20" fillId="24" borderId="14" xfId="0" applyFont="1" applyFill="1" applyBorder="1" applyAlignment="1">
      <alignment horizontal="center" vertical="center" wrapText="1"/>
    </xf>
    <xf numFmtId="0" fontId="22"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0" fillId="0" borderId="12" xfId="0" applyFont="1" applyBorder="1" applyAlignment="1">
      <alignment horizontal="center" vertical="center"/>
    </xf>
    <xf numFmtId="0" fontId="0" fillId="0" borderId="12" xfId="0" applyFont="1" applyBorder="1" applyAlignment="1">
      <alignment horizontal="center"/>
    </xf>
    <xf numFmtId="0" fontId="21" fillId="0" borderId="11" xfId="0" applyFont="1" applyFill="1" applyBorder="1" applyAlignment="1" applyProtection="1">
      <alignment horizontal="left" vertical="top" wrapText="1"/>
      <protection locked="0"/>
    </xf>
    <xf numFmtId="0" fontId="21" fillId="0" borderId="13" xfId="0" applyFont="1" applyFill="1" applyBorder="1" applyAlignment="1" applyProtection="1">
      <alignment horizontal="left" vertical="top" wrapText="1"/>
      <protection locked="0"/>
    </xf>
    <xf numFmtId="0" fontId="21" fillId="0" borderId="14" xfId="0" applyFont="1" applyFill="1" applyBorder="1" applyAlignment="1" applyProtection="1">
      <alignment horizontal="lef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良い" xfId="42"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21"/>
  <sheetViews>
    <sheetView tabSelected="1" view="pageBreakPreview" zoomScale="80" zoomScaleNormal="80" zoomScaleSheetLayoutView="80" workbookViewId="0">
      <pane ySplit="4" topLeftCell="A149" activePane="bottomLeft" state="frozen"/>
      <selection pane="bottomLeft" activeCell="D6" sqref="D6"/>
    </sheetView>
  </sheetViews>
  <sheetFormatPr defaultColWidth="9" defaultRowHeight="12" x14ac:dyDescent="0.15"/>
  <cols>
    <col min="1" max="1" width="6.125" style="23" customWidth="1"/>
    <col min="2" max="2" width="21.375" style="19" customWidth="1"/>
    <col min="3" max="3" width="25.5" style="20" bestFit="1" customWidth="1"/>
    <col min="4" max="4" width="56.625" style="20" customWidth="1"/>
    <col min="5" max="5" width="6.5" style="21" customWidth="1"/>
    <col min="6" max="6" width="7.25" style="21" customWidth="1"/>
    <col min="7" max="7" width="1.625" style="20" customWidth="1"/>
    <col min="8" max="8" width="3.625" style="20" customWidth="1"/>
    <col min="9" max="10" width="9" style="20"/>
    <col min="11" max="11" width="9.375" style="20" customWidth="1"/>
    <col min="12" max="13" width="9.75" style="20" customWidth="1"/>
    <col min="14" max="14" width="3.625" style="20" customWidth="1"/>
    <col min="15" max="15" width="1" style="20" customWidth="1"/>
    <col min="16" max="16" width="17.875" style="53" customWidth="1"/>
    <col min="17" max="18" width="9" style="22"/>
    <col min="19" max="19" width="33.625" style="23" customWidth="1"/>
    <col min="20" max="16384" width="9" style="22"/>
  </cols>
  <sheetData>
    <row r="1" spans="1:19" s="43" customFormat="1" ht="13.5" x14ac:dyDescent="0.15">
      <c r="A1" s="39" t="s">
        <v>10</v>
      </c>
      <c r="B1" s="40"/>
      <c r="C1" s="41"/>
      <c r="D1" s="41"/>
      <c r="E1" s="42"/>
      <c r="F1" s="42"/>
      <c r="G1" s="41"/>
      <c r="H1" s="41"/>
      <c r="I1" s="41"/>
      <c r="J1" s="41"/>
      <c r="K1" s="41"/>
      <c r="L1" s="41"/>
      <c r="M1" s="41"/>
      <c r="N1" s="41"/>
      <c r="O1" s="41"/>
      <c r="P1" s="50"/>
      <c r="S1" s="2"/>
    </row>
    <row r="2" spans="1:19" s="43" customFormat="1" ht="13.5" x14ac:dyDescent="0.15">
      <c r="A2" s="2" t="s">
        <v>17</v>
      </c>
      <c r="B2" s="40"/>
      <c r="C2" s="41"/>
      <c r="D2" s="41"/>
      <c r="E2" s="42"/>
      <c r="F2" s="42"/>
      <c r="G2" s="41"/>
      <c r="H2" s="41"/>
      <c r="I2" s="41"/>
      <c r="J2" s="41"/>
      <c r="K2" s="41"/>
      <c r="L2" s="41"/>
      <c r="M2" s="41"/>
      <c r="N2" s="41"/>
      <c r="O2" s="41"/>
      <c r="P2" s="51"/>
      <c r="S2" s="2"/>
    </row>
    <row r="3" spans="1:19" s="43" customFormat="1" ht="21" customHeight="1" x14ac:dyDescent="0.15">
      <c r="A3" s="79" t="s">
        <v>18</v>
      </c>
      <c r="B3" s="80"/>
      <c r="C3" s="80"/>
      <c r="D3" s="80"/>
      <c r="E3" s="80"/>
      <c r="F3" s="80"/>
      <c r="G3" s="80"/>
      <c r="H3" s="80"/>
      <c r="I3" s="80"/>
      <c r="J3" s="80"/>
      <c r="K3" s="80"/>
      <c r="L3" s="80"/>
      <c r="M3" s="80"/>
      <c r="N3" s="80"/>
      <c r="O3" s="80"/>
      <c r="P3" s="80"/>
      <c r="S3" s="2"/>
    </row>
    <row r="4" spans="1:19" ht="36" customHeight="1" x14ac:dyDescent="0.15">
      <c r="A4" s="1" t="s">
        <v>0</v>
      </c>
      <c r="B4" s="16" t="s">
        <v>1</v>
      </c>
      <c r="C4" s="16" t="s">
        <v>2</v>
      </c>
      <c r="D4" s="63" t="s">
        <v>6</v>
      </c>
      <c r="E4" s="1" t="s">
        <v>3</v>
      </c>
      <c r="F4" s="16" t="s">
        <v>7</v>
      </c>
      <c r="G4" s="73" t="s">
        <v>4</v>
      </c>
      <c r="H4" s="74"/>
      <c r="I4" s="74"/>
      <c r="J4" s="74"/>
      <c r="K4" s="74"/>
      <c r="L4" s="74"/>
      <c r="M4" s="74"/>
      <c r="N4" s="74"/>
      <c r="O4" s="75"/>
      <c r="P4" s="48" t="s">
        <v>8</v>
      </c>
    </row>
    <row r="5" spans="1:19" ht="67.900000000000006" customHeight="1" x14ac:dyDescent="0.15">
      <c r="A5" s="47" t="s">
        <v>11</v>
      </c>
      <c r="B5" s="44" t="s">
        <v>12</v>
      </c>
      <c r="C5" s="44" t="s">
        <v>13</v>
      </c>
      <c r="D5" s="45" t="s">
        <v>49</v>
      </c>
      <c r="E5" s="47"/>
      <c r="F5" s="54" t="s">
        <v>16</v>
      </c>
      <c r="G5" s="81" t="s">
        <v>48</v>
      </c>
      <c r="H5" s="82"/>
      <c r="I5" s="82"/>
      <c r="J5" s="82"/>
      <c r="K5" s="82"/>
      <c r="L5" s="82"/>
      <c r="M5" s="82"/>
      <c r="N5" s="82"/>
      <c r="O5" s="83"/>
      <c r="P5" s="64" t="s">
        <v>50</v>
      </c>
    </row>
    <row r="6" spans="1:19" ht="48" x14ac:dyDescent="0.15">
      <c r="A6" s="47" t="s">
        <v>11</v>
      </c>
      <c r="B6" s="44" t="s">
        <v>14</v>
      </c>
      <c r="C6" s="44" t="s">
        <v>14</v>
      </c>
      <c r="D6" s="46" t="s">
        <v>15</v>
      </c>
      <c r="E6" s="47"/>
      <c r="F6" s="54" t="s">
        <v>16</v>
      </c>
      <c r="G6" s="81" t="s">
        <v>46</v>
      </c>
      <c r="H6" s="82"/>
      <c r="I6" s="82"/>
      <c r="J6" s="82"/>
      <c r="K6" s="82"/>
      <c r="L6" s="82"/>
      <c r="M6" s="82"/>
      <c r="N6" s="82"/>
      <c r="O6" s="83"/>
      <c r="P6" s="64" t="s">
        <v>47</v>
      </c>
    </row>
    <row r="7" spans="1:19" s="24" customFormat="1" ht="60" x14ac:dyDescent="0.15">
      <c r="A7" s="4">
        <v>1</v>
      </c>
      <c r="B7" s="6" t="s">
        <v>23</v>
      </c>
      <c r="C7" s="14" t="s">
        <v>22</v>
      </c>
      <c r="D7" s="17" t="s">
        <v>19</v>
      </c>
      <c r="E7" s="5">
        <v>1</v>
      </c>
      <c r="F7" s="3"/>
      <c r="G7" s="70" t="s">
        <v>20</v>
      </c>
      <c r="H7" s="71"/>
      <c r="I7" s="71"/>
      <c r="J7" s="71"/>
      <c r="K7" s="71"/>
      <c r="L7" s="71"/>
      <c r="M7" s="71"/>
      <c r="N7" s="71"/>
      <c r="O7" s="72"/>
      <c r="P7" s="49" t="s">
        <v>5</v>
      </c>
      <c r="S7" s="62"/>
    </row>
    <row r="8" spans="1:19" s="24" customFormat="1" ht="72" x14ac:dyDescent="0.15">
      <c r="A8" s="4">
        <f>A7+1</f>
        <v>2</v>
      </c>
      <c r="B8" s="6" t="s">
        <v>23</v>
      </c>
      <c r="C8" s="14" t="s">
        <v>21</v>
      </c>
      <c r="D8" s="17" t="s">
        <v>275</v>
      </c>
      <c r="E8" s="5">
        <v>1</v>
      </c>
      <c r="F8" s="3"/>
      <c r="G8" s="70" t="s">
        <v>9</v>
      </c>
      <c r="H8" s="71"/>
      <c r="I8" s="71"/>
      <c r="J8" s="71"/>
      <c r="K8" s="71"/>
      <c r="L8" s="71"/>
      <c r="M8" s="71"/>
      <c r="N8" s="71"/>
      <c r="O8" s="72"/>
      <c r="P8" s="49" t="s">
        <v>250</v>
      </c>
      <c r="S8" s="61" t="s">
        <v>24</v>
      </c>
    </row>
    <row r="9" spans="1:19" s="24" customFormat="1" ht="24" x14ac:dyDescent="0.15">
      <c r="A9" s="4">
        <f>A8+1</f>
        <v>3</v>
      </c>
      <c r="B9" s="6" t="s">
        <v>23</v>
      </c>
      <c r="C9" s="57" t="s">
        <v>21</v>
      </c>
      <c r="D9" s="17" t="s">
        <v>25</v>
      </c>
      <c r="E9" s="5">
        <v>1</v>
      </c>
      <c r="F9" s="3"/>
      <c r="G9" s="70" t="s">
        <v>9</v>
      </c>
      <c r="H9" s="71"/>
      <c r="I9" s="71"/>
      <c r="J9" s="71"/>
      <c r="K9" s="71"/>
      <c r="L9" s="71"/>
      <c r="M9" s="71"/>
      <c r="N9" s="71"/>
      <c r="O9" s="72"/>
      <c r="P9" s="49" t="s">
        <v>250</v>
      </c>
      <c r="S9" s="61" t="s">
        <v>24</v>
      </c>
    </row>
    <row r="10" spans="1:19" s="24" customFormat="1" ht="48" x14ac:dyDescent="0.15">
      <c r="A10" s="4">
        <f t="shared" ref="A10:A15" si="0">A9+1</f>
        <v>4</v>
      </c>
      <c r="B10" s="6" t="s">
        <v>26</v>
      </c>
      <c r="C10" s="57" t="s">
        <v>27</v>
      </c>
      <c r="D10" s="17" t="s">
        <v>274</v>
      </c>
      <c r="E10" s="5">
        <v>4</v>
      </c>
      <c r="F10" s="3"/>
      <c r="G10" s="70" t="s">
        <v>9</v>
      </c>
      <c r="H10" s="71"/>
      <c r="I10" s="71"/>
      <c r="J10" s="71"/>
      <c r="K10" s="71"/>
      <c r="L10" s="71"/>
      <c r="M10" s="71"/>
      <c r="N10" s="71"/>
      <c r="O10" s="72"/>
      <c r="P10" s="49" t="s">
        <v>250</v>
      </c>
      <c r="S10" s="61" t="s">
        <v>24</v>
      </c>
    </row>
    <row r="11" spans="1:19" s="24" customFormat="1" ht="221.45" customHeight="1" x14ac:dyDescent="0.15">
      <c r="A11" s="4">
        <f t="shared" si="0"/>
        <v>5</v>
      </c>
      <c r="B11" s="6" t="s">
        <v>26</v>
      </c>
      <c r="C11" s="57" t="s">
        <v>28</v>
      </c>
      <c r="D11" s="17" t="s">
        <v>29</v>
      </c>
      <c r="E11" s="5">
        <v>10</v>
      </c>
      <c r="F11" s="3"/>
      <c r="G11" s="70" t="s">
        <v>9</v>
      </c>
      <c r="H11" s="71"/>
      <c r="I11" s="71"/>
      <c r="J11" s="71"/>
      <c r="K11" s="71"/>
      <c r="L11" s="71"/>
      <c r="M11" s="71"/>
      <c r="N11" s="71"/>
      <c r="O11" s="72"/>
      <c r="P11" s="49" t="s">
        <v>251</v>
      </c>
      <c r="S11" s="61" t="s">
        <v>30</v>
      </c>
    </row>
    <row r="12" spans="1:19" s="24" customFormat="1" ht="60" x14ac:dyDescent="0.15">
      <c r="A12" s="4">
        <f t="shared" si="0"/>
        <v>6</v>
      </c>
      <c r="B12" s="6" t="s">
        <v>26</v>
      </c>
      <c r="C12" s="55" t="s">
        <v>31</v>
      </c>
      <c r="D12" s="17" t="s">
        <v>32</v>
      </c>
      <c r="E12" s="5">
        <v>11</v>
      </c>
      <c r="F12" s="3"/>
      <c r="G12" s="70" t="s">
        <v>9</v>
      </c>
      <c r="H12" s="71"/>
      <c r="I12" s="71"/>
      <c r="J12" s="71"/>
      <c r="K12" s="71"/>
      <c r="L12" s="71"/>
      <c r="M12" s="71"/>
      <c r="N12" s="71"/>
      <c r="O12" s="72"/>
      <c r="P12" s="49" t="s">
        <v>5</v>
      </c>
      <c r="S12" s="62"/>
    </row>
    <row r="13" spans="1:19" s="25" customFormat="1" ht="24" x14ac:dyDescent="0.15">
      <c r="A13" s="4">
        <f t="shared" si="0"/>
        <v>7</v>
      </c>
      <c r="B13" s="6" t="s">
        <v>33</v>
      </c>
      <c r="C13" s="14" t="s">
        <v>34</v>
      </c>
      <c r="D13" s="17" t="s">
        <v>35</v>
      </c>
      <c r="E13" s="5">
        <v>12</v>
      </c>
      <c r="F13" s="5"/>
      <c r="G13" s="70" t="s">
        <v>9</v>
      </c>
      <c r="H13" s="71"/>
      <c r="I13" s="71"/>
      <c r="J13" s="71"/>
      <c r="K13" s="71"/>
      <c r="L13" s="71"/>
      <c r="M13" s="71"/>
      <c r="N13" s="71"/>
      <c r="O13" s="72"/>
      <c r="P13" s="49" t="s">
        <v>252</v>
      </c>
      <c r="S13" s="36" t="s">
        <v>36</v>
      </c>
    </row>
    <row r="14" spans="1:19" s="25" customFormat="1" ht="84" x14ac:dyDescent="0.15">
      <c r="A14" s="4">
        <f t="shared" si="0"/>
        <v>8</v>
      </c>
      <c r="B14" s="6" t="s">
        <v>33</v>
      </c>
      <c r="C14" s="57" t="s">
        <v>34</v>
      </c>
      <c r="D14" s="17" t="s">
        <v>276</v>
      </c>
      <c r="E14" s="5">
        <v>12</v>
      </c>
      <c r="F14" s="5"/>
      <c r="G14" s="70" t="s">
        <v>9</v>
      </c>
      <c r="H14" s="71"/>
      <c r="I14" s="71"/>
      <c r="J14" s="71"/>
      <c r="K14" s="71"/>
      <c r="L14" s="71"/>
      <c r="M14" s="71"/>
      <c r="N14" s="71"/>
      <c r="O14" s="72"/>
      <c r="P14" s="49" t="s">
        <v>252</v>
      </c>
      <c r="S14" s="36" t="s">
        <v>36</v>
      </c>
    </row>
    <row r="15" spans="1:19" s="25" customFormat="1" ht="72" x14ac:dyDescent="0.15">
      <c r="A15" s="4">
        <f t="shared" si="0"/>
        <v>9</v>
      </c>
      <c r="B15" s="6" t="s">
        <v>33</v>
      </c>
      <c r="C15" s="57" t="s">
        <v>34</v>
      </c>
      <c r="D15" s="17" t="s">
        <v>38</v>
      </c>
      <c r="E15" s="5">
        <v>12</v>
      </c>
      <c r="F15" s="5"/>
      <c r="G15" s="70" t="s">
        <v>9</v>
      </c>
      <c r="H15" s="71"/>
      <c r="I15" s="71"/>
      <c r="J15" s="71"/>
      <c r="K15" s="71"/>
      <c r="L15" s="71"/>
      <c r="M15" s="71"/>
      <c r="N15" s="71"/>
      <c r="O15" s="72"/>
      <c r="P15" s="49" t="s">
        <v>253</v>
      </c>
      <c r="S15" s="36" t="s">
        <v>37</v>
      </c>
    </row>
    <row r="16" spans="1:19" s="25" customFormat="1" ht="36" x14ac:dyDescent="0.15">
      <c r="A16" s="4">
        <f t="shared" ref="A16:A89" si="1">A15+1</f>
        <v>10</v>
      </c>
      <c r="B16" s="6" t="s">
        <v>33</v>
      </c>
      <c r="C16" s="14" t="s">
        <v>39</v>
      </c>
      <c r="D16" s="17" t="s">
        <v>40</v>
      </c>
      <c r="E16" s="5">
        <v>13</v>
      </c>
      <c r="F16" s="5"/>
      <c r="G16" s="70" t="s">
        <v>9</v>
      </c>
      <c r="H16" s="71"/>
      <c r="I16" s="71"/>
      <c r="J16" s="71"/>
      <c r="K16" s="71"/>
      <c r="L16" s="71"/>
      <c r="M16" s="71"/>
      <c r="N16" s="71"/>
      <c r="O16" s="72"/>
      <c r="P16" s="49" t="s">
        <v>252</v>
      </c>
      <c r="S16" s="36" t="s">
        <v>36</v>
      </c>
    </row>
    <row r="17" spans="1:19" s="25" customFormat="1" ht="60" x14ac:dyDescent="0.15">
      <c r="A17" s="4">
        <f t="shared" si="1"/>
        <v>11</v>
      </c>
      <c r="B17" s="6" t="s">
        <v>33</v>
      </c>
      <c r="C17" s="14" t="s">
        <v>41</v>
      </c>
      <c r="D17" s="17" t="s">
        <v>42</v>
      </c>
      <c r="E17" s="5">
        <v>13</v>
      </c>
      <c r="F17" s="5"/>
      <c r="G17" s="70" t="s">
        <v>9</v>
      </c>
      <c r="H17" s="71"/>
      <c r="I17" s="71"/>
      <c r="J17" s="71"/>
      <c r="K17" s="71"/>
      <c r="L17" s="71"/>
      <c r="M17" s="71"/>
      <c r="N17" s="71"/>
      <c r="O17" s="72"/>
      <c r="P17" s="49" t="s">
        <v>252</v>
      </c>
      <c r="S17" s="36" t="s">
        <v>36</v>
      </c>
    </row>
    <row r="18" spans="1:19" s="25" customFormat="1" ht="60" x14ac:dyDescent="0.15">
      <c r="A18" s="4">
        <f t="shared" si="1"/>
        <v>12</v>
      </c>
      <c r="B18" s="6" t="s">
        <v>33</v>
      </c>
      <c r="C18" s="57" t="s">
        <v>41</v>
      </c>
      <c r="D18" s="17" t="s">
        <v>277</v>
      </c>
      <c r="E18" s="5">
        <v>13</v>
      </c>
      <c r="F18" s="5"/>
      <c r="G18" s="70" t="s">
        <v>9</v>
      </c>
      <c r="H18" s="71"/>
      <c r="I18" s="71"/>
      <c r="J18" s="71"/>
      <c r="K18" s="71"/>
      <c r="L18" s="71"/>
      <c r="M18" s="71"/>
      <c r="N18" s="71"/>
      <c r="O18" s="72"/>
      <c r="P18" s="49" t="s">
        <v>254</v>
      </c>
      <c r="S18" s="36" t="s">
        <v>43</v>
      </c>
    </row>
    <row r="19" spans="1:19" s="25" customFormat="1" ht="60" x14ac:dyDescent="0.15">
      <c r="A19" s="4">
        <f t="shared" si="1"/>
        <v>13</v>
      </c>
      <c r="B19" s="6" t="s">
        <v>44</v>
      </c>
      <c r="C19" s="57" t="s">
        <v>45</v>
      </c>
      <c r="D19" s="17" t="s">
        <v>51</v>
      </c>
      <c r="E19" s="5">
        <v>14</v>
      </c>
      <c r="F19" s="5"/>
      <c r="G19" s="70" t="s">
        <v>9</v>
      </c>
      <c r="H19" s="71"/>
      <c r="I19" s="71"/>
      <c r="J19" s="71"/>
      <c r="K19" s="71"/>
      <c r="L19" s="71"/>
      <c r="M19" s="71"/>
      <c r="N19" s="71"/>
      <c r="O19" s="72"/>
      <c r="P19" s="49" t="s">
        <v>254</v>
      </c>
      <c r="S19" s="36" t="s">
        <v>43</v>
      </c>
    </row>
    <row r="20" spans="1:19" s="25" customFormat="1" ht="72" x14ac:dyDescent="0.15">
      <c r="A20" s="4">
        <f t="shared" si="1"/>
        <v>14</v>
      </c>
      <c r="B20" s="6" t="s">
        <v>44</v>
      </c>
      <c r="C20" s="57" t="s">
        <v>52</v>
      </c>
      <c r="D20" s="17" t="s">
        <v>53</v>
      </c>
      <c r="E20" s="5">
        <v>15</v>
      </c>
      <c r="F20" s="5"/>
      <c r="G20" s="70" t="s">
        <v>9</v>
      </c>
      <c r="H20" s="71"/>
      <c r="I20" s="71"/>
      <c r="J20" s="71"/>
      <c r="K20" s="71"/>
      <c r="L20" s="71"/>
      <c r="M20" s="71"/>
      <c r="N20" s="71"/>
      <c r="O20" s="72"/>
      <c r="P20" s="49" t="s">
        <v>254</v>
      </c>
      <c r="S20" s="36" t="s">
        <v>43</v>
      </c>
    </row>
    <row r="21" spans="1:19" s="25" customFormat="1" ht="60" x14ac:dyDescent="0.15">
      <c r="A21" s="4">
        <f t="shared" si="1"/>
        <v>15</v>
      </c>
      <c r="B21" s="6" t="s">
        <v>44</v>
      </c>
      <c r="C21" s="57" t="s">
        <v>54</v>
      </c>
      <c r="D21" s="17" t="s">
        <v>278</v>
      </c>
      <c r="E21" s="5">
        <v>15</v>
      </c>
      <c r="F21" s="5"/>
      <c r="G21" s="70" t="s">
        <v>9</v>
      </c>
      <c r="H21" s="71"/>
      <c r="I21" s="71"/>
      <c r="J21" s="71"/>
      <c r="K21" s="71"/>
      <c r="L21" s="71"/>
      <c r="M21" s="71"/>
      <c r="N21" s="71"/>
      <c r="O21" s="72"/>
      <c r="P21" s="49" t="s">
        <v>254</v>
      </c>
      <c r="S21" s="36" t="s">
        <v>43</v>
      </c>
    </row>
    <row r="22" spans="1:19" s="25" customFormat="1" ht="60" x14ac:dyDescent="0.15">
      <c r="A22" s="4">
        <f t="shared" si="1"/>
        <v>16</v>
      </c>
      <c r="B22" s="6" t="s">
        <v>44</v>
      </c>
      <c r="C22" s="57" t="s">
        <v>55</v>
      </c>
      <c r="D22" s="17" t="s">
        <v>56</v>
      </c>
      <c r="E22" s="5">
        <v>15</v>
      </c>
      <c r="F22" s="5"/>
      <c r="G22" s="70" t="s">
        <v>9</v>
      </c>
      <c r="H22" s="71"/>
      <c r="I22" s="71"/>
      <c r="J22" s="71"/>
      <c r="K22" s="71"/>
      <c r="L22" s="71"/>
      <c r="M22" s="71"/>
      <c r="N22" s="71"/>
      <c r="O22" s="72"/>
      <c r="P22" s="49" t="s">
        <v>259</v>
      </c>
      <c r="S22" s="35" t="s">
        <v>245</v>
      </c>
    </row>
    <row r="23" spans="1:19" s="25" customFormat="1" ht="48" x14ac:dyDescent="0.15">
      <c r="A23" s="4">
        <f t="shared" si="1"/>
        <v>17</v>
      </c>
      <c r="B23" s="6" t="s">
        <v>44</v>
      </c>
      <c r="C23" s="6" t="s">
        <v>57</v>
      </c>
      <c r="D23" s="14" t="s">
        <v>58</v>
      </c>
      <c r="E23" s="8">
        <v>15</v>
      </c>
      <c r="F23" s="8"/>
      <c r="G23" s="70" t="s">
        <v>9</v>
      </c>
      <c r="H23" s="71"/>
      <c r="I23" s="71"/>
      <c r="J23" s="71"/>
      <c r="K23" s="71"/>
      <c r="L23" s="71"/>
      <c r="M23" s="71"/>
      <c r="N23" s="71"/>
      <c r="O23" s="72"/>
      <c r="P23" s="49" t="s">
        <v>256</v>
      </c>
      <c r="S23" s="36" t="s">
        <v>59</v>
      </c>
    </row>
    <row r="24" spans="1:19" s="25" customFormat="1" ht="72" x14ac:dyDescent="0.15">
      <c r="A24" s="4">
        <f t="shared" si="1"/>
        <v>18</v>
      </c>
      <c r="B24" s="6" t="s">
        <v>44</v>
      </c>
      <c r="C24" s="6" t="s">
        <v>60</v>
      </c>
      <c r="D24" s="57" t="s">
        <v>61</v>
      </c>
      <c r="E24" s="8">
        <v>16</v>
      </c>
      <c r="F24" s="8"/>
      <c r="G24" s="70" t="s">
        <v>9</v>
      </c>
      <c r="H24" s="71"/>
      <c r="I24" s="71"/>
      <c r="J24" s="71"/>
      <c r="K24" s="71"/>
      <c r="L24" s="71"/>
      <c r="M24" s="71"/>
      <c r="N24" s="71"/>
      <c r="O24" s="72"/>
      <c r="P24" s="49" t="s">
        <v>254</v>
      </c>
      <c r="S24" s="36" t="s">
        <v>43</v>
      </c>
    </row>
    <row r="25" spans="1:19" s="25" customFormat="1" ht="72" x14ac:dyDescent="0.15">
      <c r="A25" s="4">
        <f t="shared" si="1"/>
        <v>19</v>
      </c>
      <c r="B25" s="6" t="s">
        <v>44</v>
      </c>
      <c r="C25" s="6" t="s">
        <v>62</v>
      </c>
      <c r="D25" s="57" t="s">
        <v>64</v>
      </c>
      <c r="E25" s="8">
        <v>16</v>
      </c>
      <c r="F25" s="8"/>
      <c r="G25" s="70" t="s">
        <v>9</v>
      </c>
      <c r="H25" s="71"/>
      <c r="I25" s="71"/>
      <c r="J25" s="71"/>
      <c r="K25" s="71"/>
      <c r="L25" s="71"/>
      <c r="M25" s="71"/>
      <c r="N25" s="71"/>
      <c r="O25" s="72"/>
      <c r="P25" s="49" t="s">
        <v>257</v>
      </c>
      <c r="S25" s="36" t="s">
        <v>63</v>
      </c>
    </row>
    <row r="26" spans="1:19" s="25" customFormat="1" ht="96" x14ac:dyDescent="0.15">
      <c r="A26" s="4">
        <f t="shared" si="1"/>
        <v>20</v>
      </c>
      <c r="B26" s="6" t="s">
        <v>44</v>
      </c>
      <c r="C26" s="6" t="s">
        <v>65</v>
      </c>
      <c r="D26" s="58" t="s">
        <v>67</v>
      </c>
      <c r="E26" s="8">
        <v>16</v>
      </c>
      <c r="F26" s="8"/>
      <c r="G26" s="70" t="s">
        <v>9</v>
      </c>
      <c r="H26" s="71"/>
      <c r="I26" s="71"/>
      <c r="J26" s="71"/>
      <c r="K26" s="71"/>
      <c r="L26" s="71"/>
      <c r="M26" s="71"/>
      <c r="N26" s="71"/>
      <c r="O26" s="72"/>
      <c r="P26" s="49" t="s">
        <v>260</v>
      </c>
      <c r="S26" s="36" t="s">
        <v>66</v>
      </c>
    </row>
    <row r="27" spans="1:19" s="25" customFormat="1" ht="72" x14ac:dyDescent="0.15">
      <c r="A27" s="4">
        <f t="shared" si="1"/>
        <v>21</v>
      </c>
      <c r="B27" s="6" t="s">
        <v>44</v>
      </c>
      <c r="C27" s="6" t="s">
        <v>68</v>
      </c>
      <c r="D27" s="58" t="s">
        <v>69</v>
      </c>
      <c r="E27" s="8">
        <v>16</v>
      </c>
      <c r="F27" s="8"/>
      <c r="G27" s="70" t="s">
        <v>9</v>
      </c>
      <c r="H27" s="71"/>
      <c r="I27" s="71"/>
      <c r="J27" s="71"/>
      <c r="K27" s="71"/>
      <c r="L27" s="71"/>
      <c r="M27" s="71"/>
      <c r="N27" s="71"/>
      <c r="O27" s="72"/>
      <c r="P27" s="49" t="s">
        <v>260</v>
      </c>
      <c r="S27" s="36" t="s">
        <v>66</v>
      </c>
    </row>
    <row r="28" spans="1:19" s="25" customFormat="1" ht="24" x14ac:dyDescent="0.15">
      <c r="A28" s="4">
        <f t="shared" si="1"/>
        <v>22</v>
      </c>
      <c r="B28" s="6" t="s">
        <v>70</v>
      </c>
      <c r="C28" s="6" t="s">
        <v>71</v>
      </c>
      <c r="D28" s="57" t="s">
        <v>73</v>
      </c>
      <c r="E28" s="8">
        <v>16</v>
      </c>
      <c r="F28" s="8"/>
      <c r="G28" s="70" t="s">
        <v>9</v>
      </c>
      <c r="H28" s="71"/>
      <c r="I28" s="71"/>
      <c r="J28" s="71"/>
      <c r="K28" s="71"/>
      <c r="L28" s="71"/>
      <c r="M28" s="71"/>
      <c r="N28" s="71"/>
      <c r="O28" s="72"/>
      <c r="P28" s="49" t="s">
        <v>262</v>
      </c>
      <c r="S28" s="36" t="s">
        <v>72</v>
      </c>
    </row>
    <row r="29" spans="1:19" s="25" customFormat="1" ht="24" x14ac:dyDescent="0.15">
      <c r="A29" s="4">
        <f t="shared" si="1"/>
        <v>23</v>
      </c>
      <c r="B29" s="6" t="s">
        <v>70</v>
      </c>
      <c r="C29" s="6" t="s">
        <v>74</v>
      </c>
      <c r="D29" s="57" t="s">
        <v>75</v>
      </c>
      <c r="E29" s="8">
        <v>17</v>
      </c>
      <c r="F29" s="8"/>
      <c r="G29" s="70" t="s">
        <v>9</v>
      </c>
      <c r="H29" s="71"/>
      <c r="I29" s="71"/>
      <c r="J29" s="71"/>
      <c r="K29" s="71"/>
      <c r="L29" s="71"/>
      <c r="M29" s="71"/>
      <c r="N29" s="71"/>
      <c r="O29" s="72"/>
      <c r="P29" s="49" t="s">
        <v>262</v>
      </c>
      <c r="S29" s="36" t="s">
        <v>72</v>
      </c>
    </row>
    <row r="30" spans="1:19" s="25" customFormat="1" ht="62.25" x14ac:dyDescent="0.15">
      <c r="A30" s="4">
        <f t="shared" si="1"/>
        <v>24</v>
      </c>
      <c r="B30" s="6" t="s">
        <v>70</v>
      </c>
      <c r="C30" s="6" t="s">
        <v>76</v>
      </c>
      <c r="D30" s="57" t="s">
        <v>77</v>
      </c>
      <c r="E30" s="8">
        <v>17</v>
      </c>
      <c r="F30" s="8"/>
      <c r="G30" s="70" t="s">
        <v>9</v>
      </c>
      <c r="H30" s="71"/>
      <c r="I30" s="71"/>
      <c r="J30" s="71"/>
      <c r="K30" s="71"/>
      <c r="L30" s="71"/>
      <c r="M30" s="71"/>
      <c r="N30" s="71"/>
      <c r="O30" s="72"/>
      <c r="P30" s="49" t="s">
        <v>262</v>
      </c>
      <c r="S30" s="36" t="s">
        <v>72</v>
      </c>
    </row>
    <row r="31" spans="1:19" s="25" customFormat="1" ht="36" x14ac:dyDescent="0.15">
      <c r="A31" s="4">
        <f t="shared" si="1"/>
        <v>25</v>
      </c>
      <c r="B31" s="6" t="s">
        <v>70</v>
      </c>
      <c r="C31" s="6" t="s">
        <v>78</v>
      </c>
      <c r="D31" s="18" t="s">
        <v>79</v>
      </c>
      <c r="E31" s="8">
        <v>17</v>
      </c>
      <c r="F31" s="8"/>
      <c r="G31" s="70" t="s">
        <v>9</v>
      </c>
      <c r="H31" s="71"/>
      <c r="I31" s="71"/>
      <c r="J31" s="71"/>
      <c r="K31" s="71"/>
      <c r="L31" s="71"/>
      <c r="M31" s="71"/>
      <c r="N31" s="71"/>
      <c r="O31" s="72"/>
      <c r="P31" s="49" t="s">
        <v>5</v>
      </c>
      <c r="S31" s="36"/>
    </row>
    <row r="32" spans="1:19" s="25" customFormat="1" ht="36.75" x14ac:dyDescent="0.15">
      <c r="A32" s="4">
        <f t="shared" si="1"/>
        <v>26</v>
      </c>
      <c r="B32" s="56" t="s">
        <v>80</v>
      </c>
      <c r="C32" s="56" t="s">
        <v>81</v>
      </c>
      <c r="D32" s="60" t="s">
        <v>82</v>
      </c>
      <c r="E32" s="8">
        <v>18</v>
      </c>
      <c r="F32" s="8"/>
      <c r="G32" s="70" t="s">
        <v>9</v>
      </c>
      <c r="H32" s="71"/>
      <c r="I32" s="71"/>
      <c r="J32" s="71"/>
      <c r="K32" s="71"/>
      <c r="L32" s="71"/>
      <c r="M32" s="71"/>
      <c r="N32" s="71"/>
      <c r="O32" s="72"/>
      <c r="P32" s="49" t="s">
        <v>250</v>
      </c>
      <c r="S32" s="36" t="s">
        <v>84</v>
      </c>
    </row>
    <row r="33" spans="1:19" s="25" customFormat="1" ht="60" x14ac:dyDescent="0.15">
      <c r="A33" s="4">
        <f t="shared" si="1"/>
        <v>27</v>
      </c>
      <c r="B33" s="56" t="s">
        <v>80</v>
      </c>
      <c r="C33" s="6" t="s">
        <v>88</v>
      </c>
      <c r="D33" s="14" t="s">
        <v>85</v>
      </c>
      <c r="E33" s="8">
        <v>18</v>
      </c>
      <c r="F33" s="8"/>
      <c r="G33" s="70" t="s">
        <v>9</v>
      </c>
      <c r="H33" s="71"/>
      <c r="I33" s="71"/>
      <c r="J33" s="71"/>
      <c r="K33" s="71"/>
      <c r="L33" s="71"/>
      <c r="M33" s="71"/>
      <c r="N33" s="71"/>
      <c r="O33" s="72"/>
      <c r="P33" s="49" t="s">
        <v>5</v>
      </c>
      <c r="S33" s="36"/>
    </row>
    <row r="34" spans="1:19" s="25" customFormat="1" ht="60" x14ac:dyDescent="0.15">
      <c r="A34" s="4">
        <f t="shared" si="1"/>
        <v>28</v>
      </c>
      <c r="B34" s="56" t="s">
        <v>80</v>
      </c>
      <c r="C34" s="6" t="s">
        <v>88</v>
      </c>
      <c r="D34" s="58" t="s">
        <v>86</v>
      </c>
      <c r="E34" s="8">
        <v>18</v>
      </c>
      <c r="F34" s="8"/>
      <c r="G34" s="70" t="s">
        <v>9</v>
      </c>
      <c r="H34" s="71"/>
      <c r="I34" s="71"/>
      <c r="J34" s="71"/>
      <c r="K34" s="71"/>
      <c r="L34" s="71"/>
      <c r="M34" s="71"/>
      <c r="N34" s="71"/>
      <c r="O34" s="72"/>
      <c r="P34" s="49" t="s">
        <v>250</v>
      </c>
      <c r="S34" s="36" t="s">
        <v>84</v>
      </c>
    </row>
    <row r="35" spans="1:19" s="25" customFormat="1" ht="60" x14ac:dyDescent="0.15">
      <c r="A35" s="4">
        <f t="shared" si="1"/>
        <v>29</v>
      </c>
      <c r="B35" s="56" t="s">
        <v>80</v>
      </c>
      <c r="C35" s="6" t="s">
        <v>88</v>
      </c>
      <c r="D35" s="14" t="s">
        <v>87</v>
      </c>
      <c r="E35" s="8">
        <v>18</v>
      </c>
      <c r="F35" s="8"/>
      <c r="G35" s="70" t="s">
        <v>9</v>
      </c>
      <c r="H35" s="71"/>
      <c r="I35" s="71"/>
      <c r="J35" s="71"/>
      <c r="K35" s="71"/>
      <c r="L35" s="71"/>
      <c r="M35" s="71"/>
      <c r="N35" s="71"/>
      <c r="O35" s="72"/>
      <c r="P35" s="49" t="s">
        <v>5</v>
      </c>
      <c r="S35" s="36"/>
    </row>
    <row r="36" spans="1:19" s="25" customFormat="1" ht="60" x14ac:dyDescent="0.15">
      <c r="A36" s="4">
        <f t="shared" si="1"/>
        <v>30</v>
      </c>
      <c r="B36" s="56" t="s">
        <v>80</v>
      </c>
      <c r="C36" s="6" t="s">
        <v>89</v>
      </c>
      <c r="D36" s="14" t="s">
        <v>90</v>
      </c>
      <c r="E36" s="8">
        <v>18</v>
      </c>
      <c r="F36" s="8"/>
      <c r="G36" s="70" t="s">
        <v>9</v>
      </c>
      <c r="H36" s="71"/>
      <c r="I36" s="71"/>
      <c r="J36" s="71"/>
      <c r="K36" s="71"/>
      <c r="L36" s="71"/>
      <c r="M36" s="71"/>
      <c r="N36" s="71"/>
      <c r="O36" s="72"/>
      <c r="P36" s="49" t="s">
        <v>250</v>
      </c>
      <c r="S36" s="36" t="s">
        <v>84</v>
      </c>
    </row>
    <row r="37" spans="1:19" s="25" customFormat="1" ht="72" x14ac:dyDescent="0.15">
      <c r="A37" s="4">
        <f t="shared" si="1"/>
        <v>31</v>
      </c>
      <c r="B37" s="56" t="s">
        <v>80</v>
      </c>
      <c r="C37" s="6" t="s">
        <v>91</v>
      </c>
      <c r="D37" s="14" t="s">
        <v>92</v>
      </c>
      <c r="E37" s="8">
        <v>18</v>
      </c>
      <c r="F37" s="8"/>
      <c r="G37" s="70" t="s">
        <v>9</v>
      </c>
      <c r="H37" s="71"/>
      <c r="I37" s="71"/>
      <c r="J37" s="71"/>
      <c r="K37" s="71"/>
      <c r="L37" s="71"/>
      <c r="M37" s="71"/>
      <c r="N37" s="71"/>
      <c r="O37" s="72"/>
      <c r="P37" s="49" t="s">
        <v>5</v>
      </c>
      <c r="S37" s="36"/>
    </row>
    <row r="38" spans="1:19" s="25" customFormat="1" ht="36" x14ac:dyDescent="0.15">
      <c r="A38" s="4">
        <f t="shared" si="1"/>
        <v>32</v>
      </c>
      <c r="B38" s="56" t="s">
        <v>80</v>
      </c>
      <c r="C38" s="6" t="s">
        <v>91</v>
      </c>
      <c r="D38" s="14" t="s">
        <v>93</v>
      </c>
      <c r="E38" s="8">
        <v>18</v>
      </c>
      <c r="F38" s="8"/>
      <c r="G38" s="70" t="s">
        <v>9</v>
      </c>
      <c r="H38" s="71"/>
      <c r="I38" s="71"/>
      <c r="J38" s="71"/>
      <c r="K38" s="71"/>
      <c r="L38" s="71"/>
      <c r="M38" s="71"/>
      <c r="N38" s="71"/>
      <c r="O38" s="72"/>
      <c r="P38" s="49" t="s">
        <v>250</v>
      </c>
      <c r="S38" s="36" t="s">
        <v>84</v>
      </c>
    </row>
    <row r="39" spans="1:19" s="25" customFormat="1" ht="72" x14ac:dyDescent="0.15">
      <c r="A39" s="4">
        <f t="shared" si="1"/>
        <v>33</v>
      </c>
      <c r="B39" s="56" t="s">
        <v>80</v>
      </c>
      <c r="C39" s="6" t="s">
        <v>94</v>
      </c>
      <c r="D39" s="58" t="s">
        <v>95</v>
      </c>
      <c r="E39" s="8">
        <v>19</v>
      </c>
      <c r="F39" s="8"/>
      <c r="G39" s="70" t="s">
        <v>9</v>
      </c>
      <c r="H39" s="71"/>
      <c r="I39" s="71"/>
      <c r="J39" s="71"/>
      <c r="K39" s="71"/>
      <c r="L39" s="71"/>
      <c r="M39" s="71"/>
      <c r="N39" s="71"/>
      <c r="O39" s="72"/>
      <c r="P39" s="49" t="s">
        <v>250</v>
      </c>
      <c r="S39" s="36" t="s">
        <v>84</v>
      </c>
    </row>
    <row r="40" spans="1:19" s="25" customFormat="1" ht="48" x14ac:dyDescent="0.15">
      <c r="A40" s="4">
        <f t="shared" si="1"/>
        <v>34</v>
      </c>
      <c r="B40" s="56" t="s">
        <v>80</v>
      </c>
      <c r="C40" s="6" t="s">
        <v>94</v>
      </c>
      <c r="D40" s="58" t="s">
        <v>96</v>
      </c>
      <c r="E40" s="8">
        <v>19</v>
      </c>
      <c r="F40" s="8"/>
      <c r="G40" s="70" t="s">
        <v>9</v>
      </c>
      <c r="H40" s="71"/>
      <c r="I40" s="71"/>
      <c r="J40" s="71"/>
      <c r="K40" s="71"/>
      <c r="L40" s="71"/>
      <c r="M40" s="71"/>
      <c r="N40" s="71"/>
      <c r="O40" s="72"/>
      <c r="P40" s="49" t="s">
        <v>250</v>
      </c>
      <c r="S40" s="36" t="s">
        <v>84</v>
      </c>
    </row>
    <row r="41" spans="1:19" s="25" customFormat="1" ht="72" x14ac:dyDescent="0.15">
      <c r="A41" s="4">
        <f t="shared" si="1"/>
        <v>35</v>
      </c>
      <c r="B41" s="56" t="s">
        <v>80</v>
      </c>
      <c r="C41" s="6" t="s">
        <v>97</v>
      </c>
      <c r="D41" s="14" t="s">
        <v>98</v>
      </c>
      <c r="E41" s="8">
        <v>19</v>
      </c>
      <c r="F41" s="8"/>
      <c r="G41" s="70" t="s">
        <v>9</v>
      </c>
      <c r="H41" s="71"/>
      <c r="I41" s="71"/>
      <c r="J41" s="71"/>
      <c r="K41" s="71"/>
      <c r="L41" s="71"/>
      <c r="M41" s="71"/>
      <c r="N41" s="71"/>
      <c r="O41" s="72"/>
      <c r="P41" s="49" t="s">
        <v>5</v>
      </c>
      <c r="S41" s="36"/>
    </row>
    <row r="42" spans="1:19" s="25" customFormat="1" ht="48" x14ac:dyDescent="0.15">
      <c r="A42" s="4">
        <f t="shared" si="1"/>
        <v>36</v>
      </c>
      <c r="B42" s="56" t="s">
        <v>80</v>
      </c>
      <c r="C42" s="6" t="s">
        <v>99</v>
      </c>
      <c r="D42" s="15" t="s">
        <v>100</v>
      </c>
      <c r="E42" s="8">
        <v>21</v>
      </c>
      <c r="F42" s="8"/>
      <c r="G42" s="70" t="s">
        <v>9</v>
      </c>
      <c r="H42" s="71"/>
      <c r="I42" s="71"/>
      <c r="J42" s="71"/>
      <c r="K42" s="71"/>
      <c r="L42" s="71"/>
      <c r="M42" s="71"/>
      <c r="N42" s="71"/>
      <c r="O42" s="72"/>
      <c r="P42" s="49" t="s">
        <v>263</v>
      </c>
      <c r="S42" s="36" t="s">
        <v>83</v>
      </c>
    </row>
    <row r="43" spans="1:19" s="25" customFormat="1" ht="73.5" x14ac:dyDescent="0.15">
      <c r="A43" s="4">
        <f t="shared" si="1"/>
        <v>37</v>
      </c>
      <c r="B43" s="56" t="s">
        <v>80</v>
      </c>
      <c r="C43" s="6" t="s">
        <v>99</v>
      </c>
      <c r="D43" s="15" t="s">
        <v>101</v>
      </c>
      <c r="E43" s="8">
        <v>21</v>
      </c>
      <c r="F43" s="8"/>
      <c r="G43" s="70" t="s">
        <v>9</v>
      </c>
      <c r="H43" s="71"/>
      <c r="I43" s="71"/>
      <c r="J43" s="71"/>
      <c r="K43" s="71"/>
      <c r="L43" s="71"/>
      <c r="M43" s="71"/>
      <c r="N43" s="71"/>
      <c r="O43" s="72"/>
      <c r="P43" s="49" t="s">
        <v>263</v>
      </c>
      <c r="S43" s="36" t="s">
        <v>83</v>
      </c>
    </row>
    <row r="44" spans="1:19" s="25" customFormat="1" ht="36" x14ac:dyDescent="0.15">
      <c r="A44" s="4">
        <f t="shared" si="1"/>
        <v>38</v>
      </c>
      <c r="B44" s="56" t="s">
        <v>80</v>
      </c>
      <c r="C44" s="6" t="s">
        <v>99</v>
      </c>
      <c r="D44" s="15" t="s">
        <v>102</v>
      </c>
      <c r="E44" s="8">
        <v>21</v>
      </c>
      <c r="F44" s="8"/>
      <c r="G44" s="70" t="s">
        <v>9</v>
      </c>
      <c r="H44" s="71"/>
      <c r="I44" s="71"/>
      <c r="J44" s="71"/>
      <c r="K44" s="71"/>
      <c r="L44" s="71"/>
      <c r="M44" s="71"/>
      <c r="N44" s="71"/>
      <c r="O44" s="72"/>
      <c r="P44" s="49" t="s">
        <v>263</v>
      </c>
      <c r="S44" s="36" t="s">
        <v>83</v>
      </c>
    </row>
    <row r="45" spans="1:19" s="25" customFormat="1" ht="86.25" x14ac:dyDescent="0.15">
      <c r="A45" s="4">
        <f t="shared" si="1"/>
        <v>39</v>
      </c>
      <c r="B45" s="56" t="s">
        <v>80</v>
      </c>
      <c r="C45" s="6" t="s">
        <v>104</v>
      </c>
      <c r="D45" s="15" t="s">
        <v>103</v>
      </c>
      <c r="E45" s="8">
        <v>21</v>
      </c>
      <c r="F45" s="8"/>
      <c r="G45" s="70" t="s">
        <v>9</v>
      </c>
      <c r="H45" s="71"/>
      <c r="I45" s="71"/>
      <c r="J45" s="71"/>
      <c r="K45" s="71"/>
      <c r="L45" s="71"/>
      <c r="M45" s="71"/>
      <c r="N45" s="71"/>
      <c r="O45" s="72"/>
      <c r="P45" s="49" t="s">
        <v>263</v>
      </c>
      <c r="S45" s="36" t="s">
        <v>83</v>
      </c>
    </row>
    <row r="46" spans="1:19" s="25" customFormat="1" ht="232.5" x14ac:dyDescent="0.15">
      <c r="A46" s="4">
        <f t="shared" si="1"/>
        <v>40</v>
      </c>
      <c r="B46" s="56" t="s">
        <v>80</v>
      </c>
      <c r="C46" s="6" t="s">
        <v>105</v>
      </c>
      <c r="D46" s="65" t="s">
        <v>106</v>
      </c>
      <c r="E46" s="8">
        <v>21</v>
      </c>
      <c r="F46" s="8"/>
      <c r="G46" s="70" t="s">
        <v>9</v>
      </c>
      <c r="H46" s="71"/>
      <c r="I46" s="71"/>
      <c r="J46" s="71"/>
      <c r="K46" s="71"/>
      <c r="L46" s="71"/>
      <c r="M46" s="71"/>
      <c r="N46" s="71"/>
      <c r="O46" s="72"/>
      <c r="P46" s="49" t="s">
        <v>5</v>
      </c>
      <c r="S46" s="36"/>
    </row>
    <row r="47" spans="1:19" s="25" customFormat="1" ht="60" x14ac:dyDescent="0.15">
      <c r="A47" s="4">
        <f t="shared" si="1"/>
        <v>41</v>
      </c>
      <c r="B47" s="56" t="s">
        <v>80</v>
      </c>
      <c r="C47" s="6" t="s">
        <v>107</v>
      </c>
      <c r="D47" s="14" t="s">
        <v>108</v>
      </c>
      <c r="E47" s="8">
        <v>22</v>
      </c>
      <c r="F47" s="8"/>
      <c r="G47" s="70" t="s">
        <v>9</v>
      </c>
      <c r="H47" s="71"/>
      <c r="I47" s="71"/>
      <c r="J47" s="71"/>
      <c r="K47" s="71"/>
      <c r="L47" s="71"/>
      <c r="M47" s="71"/>
      <c r="N47" s="71"/>
      <c r="O47" s="72"/>
      <c r="P47" s="49" t="s">
        <v>5</v>
      </c>
      <c r="S47" s="36"/>
    </row>
    <row r="48" spans="1:19" s="25" customFormat="1" ht="109.5" x14ac:dyDescent="0.15">
      <c r="A48" s="4">
        <f t="shared" si="1"/>
        <v>42</v>
      </c>
      <c r="B48" s="56" t="s">
        <v>80</v>
      </c>
      <c r="C48" s="6" t="s">
        <v>109</v>
      </c>
      <c r="D48" s="65" t="s">
        <v>110</v>
      </c>
      <c r="E48" s="8">
        <v>22</v>
      </c>
      <c r="F48" s="8"/>
      <c r="G48" s="70" t="s">
        <v>9</v>
      </c>
      <c r="H48" s="71"/>
      <c r="I48" s="71"/>
      <c r="J48" s="71"/>
      <c r="K48" s="71"/>
      <c r="L48" s="71"/>
      <c r="M48" s="71"/>
      <c r="N48" s="71"/>
      <c r="O48" s="72"/>
      <c r="P48" s="49" t="s">
        <v>5</v>
      </c>
      <c r="S48" s="36"/>
    </row>
    <row r="49" spans="1:19" s="25" customFormat="1" ht="48" x14ac:dyDescent="0.15">
      <c r="A49" s="4">
        <f t="shared" si="1"/>
        <v>43</v>
      </c>
      <c r="B49" s="56" t="s">
        <v>80</v>
      </c>
      <c r="C49" s="6" t="s">
        <v>111</v>
      </c>
      <c r="D49" s="59" t="s">
        <v>112</v>
      </c>
      <c r="E49" s="8">
        <v>23</v>
      </c>
      <c r="F49" s="8"/>
      <c r="G49" s="70" t="s">
        <v>9</v>
      </c>
      <c r="H49" s="71"/>
      <c r="I49" s="71"/>
      <c r="J49" s="71"/>
      <c r="K49" s="71"/>
      <c r="L49" s="71"/>
      <c r="M49" s="71"/>
      <c r="N49" s="71"/>
      <c r="O49" s="72"/>
      <c r="P49" s="49" t="s">
        <v>264</v>
      </c>
      <c r="S49" s="35" t="s">
        <v>248</v>
      </c>
    </row>
    <row r="50" spans="1:19" s="25" customFormat="1" ht="36" x14ac:dyDescent="0.15">
      <c r="A50" s="4">
        <f t="shared" si="1"/>
        <v>44</v>
      </c>
      <c r="B50" s="56" t="s">
        <v>80</v>
      </c>
      <c r="C50" s="6" t="s">
        <v>111</v>
      </c>
      <c r="D50" s="59" t="s">
        <v>113</v>
      </c>
      <c r="E50" s="8">
        <v>23</v>
      </c>
      <c r="F50" s="8"/>
      <c r="G50" s="70" t="s">
        <v>9</v>
      </c>
      <c r="H50" s="71"/>
      <c r="I50" s="71"/>
      <c r="J50" s="71"/>
      <c r="K50" s="71"/>
      <c r="L50" s="71"/>
      <c r="M50" s="71"/>
      <c r="N50" s="71"/>
      <c r="O50" s="72"/>
      <c r="P50" s="49" t="s">
        <v>267</v>
      </c>
      <c r="S50" s="36" t="s">
        <v>179</v>
      </c>
    </row>
    <row r="51" spans="1:19" s="25" customFormat="1" ht="48" x14ac:dyDescent="0.15">
      <c r="A51" s="4">
        <f t="shared" si="1"/>
        <v>45</v>
      </c>
      <c r="B51" s="56" t="s">
        <v>80</v>
      </c>
      <c r="C51" s="6" t="s">
        <v>114</v>
      </c>
      <c r="D51" s="9" t="s">
        <v>115</v>
      </c>
      <c r="E51" s="8">
        <v>23</v>
      </c>
      <c r="F51" s="8"/>
      <c r="G51" s="70" t="s">
        <v>9</v>
      </c>
      <c r="H51" s="71"/>
      <c r="I51" s="71"/>
      <c r="J51" s="71"/>
      <c r="K51" s="71"/>
      <c r="L51" s="71"/>
      <c r="M51" s="71"/>
      <c r="N51" s="71"/>
      <c r="O51" s="72"/>
      <c r="P51" s="49" t="s">
        <v>5</v>
      </c>
      <c r="S51" s="36"/>
    </row>
    <row r="52" spans="1:19" s="25" customFormat="1" ht="60" x14ac:dyDescent="0.15">
      <c r="A52" s="4">
        <f t="shared" si="1"/>
        <v>46</v>
      </c>
      <c r="B52" s="56" t="s">
        <v>80</v>
      </c>
      <c r="C52" s="6" t="s">
        <v>117</v>
      </c>
      <c r="D52" s="9" t="s">
        <v>116</v>
      </c>
      <c r="E52" s="8">
        <v>23</v>
      </c>
      <c r="F52" s="5"/>
      <c r="G52" s="70" t="s">
        <v>9</v>
      </c>
      <c r="H52" s="71"/>
      <c r="I52" s="71"/>
      <c r="J52" s="71"/>
      <c r="K52" s="71"/>
      <c r="L52" s="71"/>
      <c r="M52" s="71"/>
      <c r="N52" s="71"/>
      <c r="O52" s="72"/>
      <c r="P52" s="49" t="s">
        <v>5</v>
      </c>
      <c r="S52" s="36"/>
    </row>
    <row r="53" spans="1:19" s="25" customFormat="1" ht="60" x14ac:dyDescent="0.15">
      <c r="A53" s="4">
        <f t="shared" si="1"/>
        <v>47</v>
      </c>
      <c r="B53" s="56" t="s">
        <v>80</v>
      </c>
      <c r="C53" s="6" t="s">
        <v>119</v>
      </c>
      <c r="D53" s="17" t="s">
        <v>118</v>
      </c>
      <c r="E53" s="8">
        <v>23</v>
      </c>
      <c r="F53" s="5"/>
      <c r="G53" s="70" t="s">
        <v>9</v>
      </c>
      <c r="H53" s="71"/>
      <c r="I53" s="71"/>
      <c r="J53" s="71"/>
      <c r="K53" s="71"/>
      <c r="L53" s="71"/>
      <c r="M53" s="71"/>
      <c r="N53" s="71"/>
      <c r="O53" s="72"/>
      <c r="P53" s="49" t="s">
        <v>250</v>
      </c>
      <c r="S53" s="36" t="s">
        <v>84</v>
      </c>
    </row>
    <row r="54" spans="1:19" s="25" customFormat="1" ht="147.75" x14ac:dyDescent="0.15">
      <c r="A54" s="4">
        <f t="shared" si="1"/>
        <v>48</v>
      </c>
      <c r="B54" s="6" t="s">
        <v>120</v>
      </c>
      <c r="C54" s="6" t="s">
        <v>121</v>
      </c>
      <c r="D54" s="17" t="s">
        <v>123</v>
      </c>
      <c r="E54" s="5">
        <v>24</v>
      </c>
      <c r="F54" s="5"/>
      <c r="G54" s="70" t="s">
        <v>9</v>
      </c>
      <c r="H54" s="71"/>
      <c r="I54" s="71"/>
      <c r="J54" s="71"/>
      <c r="K54" s="71"/>
      <c r="L54" s="71"/>
      <c r="M54" s="71"/>
      <c r="N54" s="71"/>
      <c r="O54" s="72"/>
      <c r="P54" s="49" t="s">
        <v>271</v>
      </c>
      <c r="S54" s="36" t="s">
        <v>122</v>
      </c>
    </row>
    <row r="55" spans="1:19" s="25" customFormat="1" ht="203.25" x14ac:dyDescent="0.15">
      <c r="A55" s="4">
        <f t="shared" si="1"/>
        <v>49</v>
      </c>
      <c r="B55" s="6" t="s">
        <v>120</v>
      </c>
      <c r="C55" s="6" t="s">
        <v>126</v>
      </c>
      <c r="D55" s="17" t="s">
        <v>124</v>
      </c>
      <c r="E55" s="5">
        <v>24</v>
      </c>
      <c r="F55" s="5"/>
      <c r="G55" s="70" t="s">
        <v>9</v>
      </c>
      <c r="H55" s="71"/>
      <c r="I55" s="71"/>
      <c r="J55" s="71"/>
      <c r="K55" s="71"/>
      <c r="L55" s="71"/>
      <c r="M55" s="71"/>
      <c r="N55" s="71"/>
      <c r="O55" s="72"/>
      <c r="P55" s="49" t="s">
        <v>261</v>
      </c>
      <c r="S55" s="36" t="s">
        <v>125</v>
      </c>
    </row>
    <row r="56" spans="1:19" s="25" customFormat="1" ht="60.75" x14ac:dyDescent="0.15">
      <c r="A56" s="4">
        <f t="shared" si="1"/>
        <v>50</v>
      </c>
      <c r="B56" s="6" t="s">
        <v>120</v>
      </c>
      <c r="C56" s="6" t="s">
        <v>129</v>
      </c>
      <c r="D56" s="17" t="s">
        <v>127</v>
      </c>
      <c r="E56" s="5">
        <v>25</v>
      </c>
      <c r="F56" s="5"/>
      <c r="G56" s="70" t="s">
        <v>9</v>
      </c>
      <c r="H56" s="71"/>
      <c r="I56" s="71"/>
      <c r="J56" s="71"/>
      <c r="K56" s="71"/>
      <c r="L56" s="71"/>
      <c r="M56" s="71"/>
      <c r="N56" s="71"/>
      <c r="O56" s="72"/>
      <c r="P56" s="49" t="s">
        <v>255</v>
      </c>
      <c r="S56" s="36" t="s">
        <v>128</v>
      </c>
    </row>
    <row r="57" spans="1:19" s="25" customFormat="1" ht="48" x14ac:dyDescent="0.15">
      <c r="A57" s="4">
        <f t="shared" si="1"/>
        <v>51</v>
      </c>
      <c r="B57" s="6" t="s">
        <v>120</v>
      </c>
      <c r="C57" s="6" t="s">
        <v>129</v>
      </c>
      <c r="D57" s="17" t="s">
        <v>130</v>
      </c>
      <c r="E57" s="5">
        <v>25</v>
      </c>
      <c r="F57" s="5"/>
      <c r="G57" s="70" t="s">
        <v>9</v>
      </c>
      <c r="H57" s="71"/>
      <c r="I57" s="71"/>
      <c r="J57" s="71"/>
      <c r="K57" s="71"/>
      <c r="L57" s="71"/>
      <c r="M57" s="71"/>
      <c r="N57" s="71"/>
      <c r="O57" s="72"/>
      <c r="P57" s="49" t="s">
        <v>255</v>
      </c>
      <c r="S57" s="36" t="s">
        <v>128</v>
      </c>
    </row>
    <row r="58" spans="1:19" s="25" customFormat="1" ht="84" x14ac:dyDescent="0.15">
      <c r="A58" s="4">
        <f t="shared" si="1"/>
        <v>52</v>
      </c>
      <c r="B58" s="6" t="s">
        <v>120</v>
      </c>
      <c r="C58" s="6" t="s">
        <v>129</v>
      </c>
      <c r="D58" s="58" t="s">
        <v>279</v>
      </c>
      <c r="E58" s="5">
        <v>25</v>
      </c>
      <c r="F58" s="5"/>
      <c r="G58" s="70" t="s">
        <v>9</v>
      </c>
      <c r="H58" s="71"/>
      <c r="I58" s="71"/>
      <c r="J58" s="71"/>
      <c r="K58" s="71"/>
      <c r="L58" s="71"/>
      <c r="M58" s="71"/>
      <c r="N58" s="71"/>
      <c r="O58" s="72"/>
      <c r="P58" s="49" t="s">
        <v>255</v>
      </c>
      <c r="S58" s="36" t="s">
        <v>128</v>
      </c>
    </row>
    <row r="59" spans="1:19" s="25" customFormat="1" ht="48" x14ac:dyDescent="0.15">
      <c r="A59" s="4">
        <f t="shared" si="1"/>
        <v>53</v>
      </c>
      <c r="B59" s="6" t="s">
        <v>120</v>
      </c>
      <c r="C59" s="6" t="s">
        <v>129</v>
      </c>
      <c r="D59" s="58" t="s">
        <v>131</v>
      </c>
      <c r="E59" s="5">
        <v>25</v>
      </c>
      <c r="F59" s="5"/>
      <c r="G59" s="70" t="s">
        <v>9</v>
      </c>
      <c r="H59" s="71"/>
      <c r="I59" s="71"/>
      <c r="J59" s="71"/>
      <c r="K59" s="71"/>
      <c r="L59" s="71"/>
      <c r="M59" s="71"/>
      <c r="N59" s="71"/>
      <c r="O59" s="72"/>
      <c r="P59" s="49" t="s">
        <v>255</v>
      </c>
      <c r="S59" s="36" t="s">
        <v>128</v>
      </c>
    </row>
    <row r="60" spans="1:19" s="25" customFormat="1" ht="48" x14ac:dyDescent="0.15">
      <c r="A60" s="4">
        <f t="shared" si="1"/>
        <v>54</v>
      </c>
      <c r="B60" s="6" t="s">
        <v>120</v>
      </c>
      <c r="C60" s="6" t="s">
        <v>129</v>
      </c>
      <c r="D60" s="58" t="s">
        <v>244</v>
      </c>
      <c r="E60" s="5">
        <v>25</v>
      </c>
      <c r="F60" s="5"/>
      <c r="G60" s="70" t="s">
        <v>9</v>
      </c>
      <c r="H60" s="71"/>
      <c r="I60" s="71"/>
      <c r="J60" s="71"/>
      <c r="K60" s="71"/>
      <c r="L60" s="71"/>
      <c r="M60" s="71"/>
      <c r="N60" s="71"/>
      <c r="O60" s="72"/>
      <c r="P60" s="49" t="s">
        <v>255</v>
      </c>
      <c r="S60" s="36" t="s">
        <v>128</v>
      </c>
    </row>
    <row r="61" spans="1:19" s="25" customFormat="1" ht="48" x14ac:dyDescent="0.15">
      <c r="A61" s="4">
        <f t="shared" si="1"/>
        <v>55</v>
      </c>
      <c r="B61" s="6" t="s">
        <v>120</v>
      </c>
      <c r="C61" s="6" t="s">
        <v>129</v>
      </c>
      <c r="D61" s="17" t="s">
        <v>132</v>
      </c>
      <c r="E61" s="5">
        <v>25</v>
      </c>
      <c r="F61" s="5"/>
      <c r="G61" s="70" t="s">
        <v>9</v>
      </c>
      <c r="H61" s="71"/>
      <c r="I61" s="71"/>
      <c r="J61" s="71"/>
      <c r="K61" s="71"/>
      <c r="L61" s="71"/>
      <c r="M61" s="71"/>
      <c r="N61" s="71"/>
      <c r="O61" s="72"/>
      <c r="P61" s="49" t="s">
        <v>255</v>
      </c>
      <c r="S61" s="36" t="s">
        <v>128</v>
      </c>
    </row>
    <row r="62" spans="1:19" s="25" customFormat="1" ht="84" x14ac:dyDescent="0.15">
      <c r="A62" s="4">
        <f t="shared" si="1"/>
        <v>56</v>
      </c>
      <c r="B62" s="6" t="s">
        <v>120</v>
      </c>
      <c r="C62" s="6" t="s">
        <v>129</v>
      </c>
      <c r="D62" s="17" t="s">
        <v>133</v>
      </c>
      <c r="E62" s="5">
        <v>25</v>
      </c>
      <c r="F62" s="5"/>
      <c r="G62" s="70" t="s">
        <v>9</v>
      </c>
      <c r="H62" s="71"/>
      <c r="I62" s="71"/>
      <c r="J62" s="71"/>
      <c r="K62" s="71"/>
      <c r="L62" s="71"/>
      <c r="M62" s="71"/>
      <c r="N62" s="71"/>
      <c r="O62" s="72"/>
      <c r="P62" s="49" t="s">
        <v>255</v>
      </c>
      <c r="S62" s="36" t="s">
        <v>128</v>
      </c>
    </row>
    <row r="63" spans="1:19" s="25" customFormat="1" ht="48" x14ac:dyDescent="0.15">
      <c r="A63" s="4">
        <f t="shared" si="1"/>
        <v>57</v>
      </c>
      <c r="B63" s="6" t="s">
        <v>120</v>
      </c>
      <c r="C63" s="6" t="s">
        <v>129</v>
      </c>
      <c r="D63" s="17" t="s">
        <v>280</v>
      </c>
      <c r="E63" s="5">
        <v>25</v>
      </c>
      <c r="F63" s="5"/>
      <c r="G63" s="70" t="s">
        <v>9</v>
      </c>
      <c r="H63" s="71"/>
      <c r="I63" s="71"/>
      <c r="J63" s="71"/>
      <c r="K63" s="71"/>
      <c r="L63" s="71"/>
      <c r="M63" s="71"/>
      <c r="N63" s="71"/>
      <c r="O63" s="72"/>
      <c r="P63" s="49" t="s">
        <v>255</v>
      </c>
      <c r="S63" s="36" t="s">
        <v>128</v>
      </c>
    </row>
    <row r="64" spans="1:19" s="25" customFormat="1" ht="48" x14ac:dyDescent="0.15">
      <c r="A64" s="4">
        <f t="shared" si="1"/>
        <v>58</v>
      </c>
      <c r="B64" s="6" t="s">
        <v>120</v>
      </c>
      <c r="C64" s="6" t="s">
        <v>129</v>
      </c>
      <c r="D64" s="17" t="s">
        <v>134</v>
      </c>
      <c r="E64" s="5">
        <v>25</v>
      </c>
      <c r="F64" s="5"/>
      <c r="G64" s="70" t="s">
        <v>9</v>
      </c>
      <c r="H64" s="71"/>
      <c r="I64" s="71"/>
      <c r="J64" s="71"/>
      <c r="K64" s="71"/>
      <c r="L64" s="71"/>
      <c r="M64" s="71"/>
      <c r="N64" s="71"/>
      <c r="O64" s="72"/>
      <c r="P64" s="49" t="s">
        <v>254</v>
      </c>
      <c r="S64" s="36" t="s">
        <v>128</v>
      </c>
    </row>
    <row r="65" spans="1:19" s="25" customFormat="1" ht="48" x14ac:dyDescent="0.15">
      <c r="A65" s="4">
        <f t="shared" si="1"/>
        <v>59</v>
      </c>
      <c r="B65" s="6" t="s">
        <v>120</v>
      </c>
      <c r="C65" s="6" t="s">
        <v>129</v>
      </c>
      <c r="D65" s="17" t="s">
        <v>135</v>
      </c>
      <c r="E65" s="5">
        <v>25</v>
      </c>
      <c r="F65" s="5"/>
      <c r="G65" s="70" t="s">
        <v>9</v>
      </c>
      <c r="H65" s="71"/>
      <c r="I65" s="71"/>
      <c r="J65" s="71"/>
      <c r="K65" s="71"/>
      <c r="L65" s="71"/>
      <c r="M65" s="71"/>
      <c r="N65" s="71"/>
      <c r="O65" s="72"/>
      <c r="P65" s="49" t="s">
        <v>255</v>
      </c>
      <c r="S65" s="36" t="s">
        <v>128</v>
      </c>
    </row>
    <row r="66" spans="1:19" s="25" customFormat="1" ht="48" x14ac:dyDescent="0.15">
      <c r="A66" s="4">
        <f t="shared" si="1"/>
        <v>60</v>
      </c>
      <c r="B66" s="6" t="s">
        <v>120</v>
      </c>
      <c r="C66" s="6" t="s">
        <v>129</v>
      </c>
      <c r="D66" s="17" t="s">
        <v>136</v>
      </c>
      <c r="E66" s="5">
        <v>26</v>
      </c>
      <c r="F66" s="5"/>
      <c r="G66" s="70" t="s">
        <v>9</v>
      </c>
      <c r="H66" s="71"/>
      <c r="I66" s="71"/>
      <c r="J66" s="71"/>
      <c r="K66" s="71"/>
      <c r="L66" s="71"/>
      <c r="M66" s="71"/>
      <c r="N66" s="71"/>
      <c r="O66" s="72"/>
      <c r="P66" s="49" t="s">
        <v>255</v>
      </c>
      <c r="S66" s="36" t="s">
        <v>128</v>
      </c>
    </row>
    <row r="67" spans="1:19" s="25" customFormat="1" ht="48" x14ac:dyDescent="0.15">
      <c r="A67" s="4">
        <f t="shared" si="1"/>
        <v>61</v>
      </c>
      <c r="B67" s="6" t="s">
        <v>120</v>
      </c>
      <c r="C67" s="6" t="s">
        <v>129</v>
      </c>
      <c r="D67" s="17" t="s">
        <v>137</v>
      </c>
      <c r="E67" s="5">
        <v>26</v>
      </c>
      <c r="F67" s="5"/>
      <c r="G67" s="70" t="s">
        <v>9</v>
      </c>
      <c r="H67" s="71"/>
      <c r="I67" s="71"/>
      <c r="J67" s="71"/>
      <c r="K67" s="71"/>
      <c r="L67" s="71"/>
      <c r="M67" s="71"/>
      <c r="N67" s="71"/>
      <c r="O67" s="72"/>
      <c r="P67" s="49" t="s">
        <v>255</v>
      </c>
      <c r="S67" s="36" t="s">
        <v>128</v>
      </c>
    </row>
    <row r="68" spans="1:19" s="25" customFormat="1" ht="48" x14ac:dyDescent="0.15">
      <c r="A68" s="4">
        <f t="shared" si="1"/>
        <v>62</v>
      </c>
      <c r="B68" s="6" t="s">
        <v>120</v>
      </c>
      <c r="C68" s="6" t="s">
        <v>138</v>
      </c>
      <c r="D68" s="17" t="s">
        <v>139</v>
      </c>
      <c r="E68" s="5">
        <v>26</v>
      </c>
      <c r="F68" s="5"/>
      <c r="G68" s="70" t="s">
        <v>9</v>
      </c>
      <c r="H68" s="71"/>
      <c r="I68" s="71"/>
      <c r="J68" s="71"/>
      <c r="K68" s="71"/>
      <c r="L68" s="71"/>
      <c r="M68" s="71"/>
      <c r="N68" s="71"/>
      <c r="O68" s="72"/>
      <c r="P68" s="49" t="s">
        <v>260</v>
      </c>
      <c r="S68" s="36" t="s">
        <v>140</v>
      </c>
    </row>
    <row r="69" spans="1:19" s="25" customFormat="1" ht="48" x14ac:dyDescent="0.15">
      <c r="A69" s="4">
        <f t="shared" si="1"/>
        <v>63</v>
      </c>
      <c r="B69" s="6" t="s">
        <v>120</v>
      </c>
      <c r="C69" s="6" t="s">
        <v>138</v>
      </c>
      <c r="D69" s="17" t="s">
        <v>141</v>
      </c>
      <c r="E69" s="5">
        <v>26</v>
      </c>
      <c r="F69" s="5"/>
      <c r="G69" s="70" t="s">
        <v>9</v>
      </c>
      <c r="H69" s="71"/>
      <c r="I69" s="71"/>
      <c r="J69" s="71"/>
      <c r="K69" s="71"/>
      <c r="L69" s="71"/>
      <c r="M69" s="71"/>
      <c r="N69" s="71"/>
      <c r="O69" s="72"/>
      <c r="P69" s="49" t="s">
        <v>260</v>
      </c>
      <c r="S69" s="36" t="s">
        <v>140</v>
      </c>
    </row>
    <row r="70" spans="1:19" s="25" customFormat="1" ht="48" x14ac:dyDescent="0.15">
      <c r="A70" s="4">
        <f t="shared" si="1"/>
        <v>64</v>
      </c>
      <c r="B70" s="6" t="s">
        <v>120</v>
      </c>
      <c r="C70" s="6" t="s">
        <v>138</v>
      </c>
      <c r="D70" s="17" t="s">
        <v>142</v>
      </c>
      <c r="E70" s="5">
        <v>26</v>
      </c>
      <c r="F70" s="5"/>
      <c r="G70" s="70" t="s">
        <v>9</v>
      </c>
      <c r="H70" s="71"/>
      <c r="I70" s="71"/>
      <c r="J70" s="71"/>
      <c r="K70" s="71"/>
      <c r="L70" s="71"/>
      <c r="M70" s="71"/>
      <c r="N70" s="71"/>
      <c r="O70" s="72"/>
      <c r="P70" s="49" t="s">
        <v>261</v>
      </c>
      <c r="S70" s="36" t="s">
        <v>140</v>
      </c>
    </row>
    <row r="71" spans="1:19" s="25" customFormat="1" ht="60" x14ac:dyDescent="0.15">
      <c r="A71" s="4">
        <f t="shared" si="1"/>
        <v>65</v>
      </c>
      <c r="B71" s="6" t="s">
        <v>120</v>
      </c>
      <c r="C71" s="6" t="s">
        <v>138</v>
      </c>
      <c r="D71" s="58" t="s">
        <v>143</v>
      </c>
      <c r="E71" s="5">
        <v>26</v>
      </c>
      <c r="F71" s="5"/>
      <c r="G71" s="70" t="s">
        <v>9</v>
      </c>
      <c r="H71" s="71"/>
      <c r="I71" s="71"/>
      <c r="J71" s="71"/>
      <c r="K71" s="71"/>
      <c r="L71" s="71"/>
      <c r="M71" s="71"/>
      <c r="N71" s="71"/>
      <c r="O71" s="72"/>
      <c r="P71" s="49" t="s">
        <v>261</v>
      </c>
      <c r="S71" s="36" t="s">
        <v>140</v>
      </c>
    </row>
    <row r="72" spans="1:19" s="25" customFormat="1" ht="48" x14ac:dyDescent="0.15">
      <c r="A72" s="4">
        <f t="shared" si="1"/>
        <v>66</v>
      </c>
      <c r="B72" s="6" t="s">
        <v>120</v>
      </c>
      <c r="C72" s="6" t="s">
        <v>138</v>
      </c>
      <c r="D72" s="58" t="s">
        <v>281</v>
      </c>
      <c r="E72" s="5">
        <v>26</v>
      </c>
      <c r="F72" s="5"/>
      <c r="G72" s="70" t="s">
        <v>9</v>
      </c>
      <c r="H72" s="71"/>
      <c r="I72" s="71"/>
      <c r="J72" s="71"/>
      <c r="K72" s="71"/>
      <c r="L72" s="71"/>
      <c r="M72" s="71"/>
      <c r="N72" s="71"/>
      <c r="O72" s="72"/>
      <c r="P72" s="49" t="s">
        <v>261</v>
      </c>
      <c r="S72" s="36" t="s">
        <v>140</v>
      </c>
    </row>
    <row r="73" spans="1:19" s="25" customFormat="1" ht="102" customHeight="1" x14ac:dyDescent="0.15">
      <c r="A73" s="4">
        <f t="shared" si="1"/>
        <v>67</v>
      </c>
      <c r="B73" s="6" t="s">
        <v>120</v>
      </c>
      <c r="C73" s="6" t="s">
        <v>138</v>
      </c>
      <c r="D73" s="58" t="s">
        <v>246</v>
      </c>
      <c r="E73" s="5">
        <v>26</v>
      </c>
      <c r="F73" s="5"/>
      <c r="G73" s="70" t="s">
        <v>9</v>
      </c>
      <c r="H73" s="71"/>
      <c r="I73" s="71"/>
      <c r="J73" s="71"/>
      <c r="K73" s="71"/>
      <c r="L73" s="71"/>
      <c r="M73" s="71"/>
      <c r="N73" s="71"/>
      <c r="O73" s="72"/>
      <c r="P73" s="49" t="s">
        <v>261</v>
      </c>
      <c r="S73" s="36" t="s">
        <v>140</v>
      </c>
    </row>
    <row r="74" spans="1:19" s="25" customFormat="1" ht="86.25" x14ac:dyDescent="0.15">
      <c r="A74" s="4">
        <f t="shared" si="1"/>
        <v>68</v>
      </c>
      <c r="B74" s="6" t="s">
        <v>120</v>
      </c>
      <c r="C74" s="6" t="s">
        <v>138</v>
      </c>
      <c r="D74" s="58" t="s">
        <v>144</v>
      </c>
      <c r="E74" s="5">
        <v>26</v>
      </c>
      <c r="F74" s="5"/>
      <c r="G74" s="70" t="s">
        <v>9</v>
      </c>
      <c r="H74" s="71"/>
      <c r="I74" s="71"/>
      <c r="J74" s="71"/>
      <c r="K74" s="71"/>
      <c r="L74" s="71"/>
      <c r="M74" s="71"/>
      <c r="N74" s="71"/>
      <c r="O74" s="72"/>
      <c r="P74" s="49" t="s">
        <v>260</v>
      </c>
      <c r="S74" s="36" t="s">
        <v>140</v>
      </c>
    </row>
    <row r="75" spans="1:19" s="25" customFormat="1" ht="48" x14ac:dyDescent="0.15">
      <c r="A75" s="4">
        <f t="shared" si="1"/>
        <v>69</v>
      </c>
      <c r="B75" s="6" t="s">
        <v>120</v>
      </c>
      <c r="C75" s="6" t="s">
        <v>145</v>
      </c>
      <c r="D75" s="58" t="s">
        <v>146</v>
      </c>
      <c r="E75" s="5">
        <v>26</v>
      </c>
      <c r="F75" s="5"/>
      <c r="G75" s="70" t="s">
        <v>9</v>
      </c>
      <c r="H75" s="71"/>
      <c r="I75" s="71"/>
      <c r="J75" s="71"/>
      <c r="K75" s="71"/>
      <c r="L75" s="71"/>
      <c r="M75" s="71"/>
      <c r="N75" s="71"/>
      <c r="O75" s="72"/>
      <c r="P75" s="49" t="s">
        <v>258</v>
      </c>
      <c r="S75" s="36" t="s">
        <v>147</v>
      </c>
    </row>
    <row r="76" spans="1:19" s="25" customFormat="1" ht="48.75" x14ac:dyDescent="0.15">
      <c r="A76" s="4">
        <f t="shared" si="1"/>
        <v>70</v>
      </c>
      <c r="B76" s="6" t="s">
        <v>120</v>
      </c>
      <c r="C76" s="6" t="s">
        <v>145</v>
      </c>
      <c r="D76" s="58" t="s">
        <v>247</v>
      </c>
      <c r="E76" s="5">
        <v>26</v>
      </c>
      <c r="F76" s="5"/>
      <c r="G76" s="70" t="s">
        <v>9</v>
      </c>
      <c r="H76" s="71"/>
      <c r="I76" s="71"/>
      <c r="J76" s="71"/>
      <c r="K76" s="71"/>
      <c r="L76" s="71"/>
      <c r="M76" s="71"/>
      <c r="N76" s="71"/>
      <c r="O76" s="72"/>
      <c r="P76" s="49" t="s">
        <v>258</v>
      </c>
      <c r="S76" s="36" t="s">
        <v>147</v>
      </c>
    </row>
    <row r="77" spans="1:19" s="25" customFormat="1" ht="48" x14ac:dyDescent="0.15">
      <c r="A77" s="4">
        <f t="shared" si="1"/>
        <v>71</v>
      </c>
      <c r="B77" s="6" t="s">
        <v>120</v>
      </c>
      <c r="C77" s="6" t="s">
        <v>145</v>
      </c>
      <c r="D77" s="14" t="s">
        <v>148</v>
      </c>
      <c r="E77" s="5">
        <v>26</v>
      </c>
      <c r="F77" s="5"/>
      <c r="G77" s="70" t="s">
        <v>9</v>
      </c>
      <c r="H77" s="71"/>
      <c r="I77" s="71"/>
      <c r="J77" s="71"/>
      <c r="K77" s="71"/>
      <c r="L77" s="71"/>
      <c r="M77" s="71"/>
      <c r="N77" s="71"/>
      <c r="O77" s="72"/>
      <c r="P77" s="49" t="s">
        <v>263</v>
      </c>
      <c r="S77" s="36" t="s">
        <v>149</v>
      </c>
    </row>
    <row r="78" spans="1:19" s="25" customFormat="1" ht="48" x14ac:dyDescent="0.15">
      <c r="A78" s="4">
        <f t="shared" si="1"/>
        <v>72</v>
      </c>
      <c r="B78" s="6" t="s">
        <v>120</v>
      </c>
      <c r="C78" s="6" t="s">
        <v>145</v>
      </c>
      <c r="D78" s="58" t="s">
        <v>150</v>
      </c>
      <c r="E78" s="5">
        <v>27</v>
      </c>
      <c r="F78" s="5"/>
      <c r="G78" s="70" t="s">
        <v>9</v>
      </c>
      <c r="H78" s="71"/>
      <c r="I78" s="71"/>
      <c r="J78" s="71"/>
      <c r="K78" s="71"/>
      <c r="L78" s="71"/>
      <c r="M78" s="71"/>
      <c r="N78" s="71"/>
      <c r="O78" s="72"/>
      <c r="P78" s="49" t="s">
        <v>258</v>
      </c>
      <c r="S78" s="35" t="s">
        <v>147</v>
      </c>
    </row>
    <row r="79" spans="1:19" s="25" customFormat="1" ht="48" x14ac:dyDescent="0.15">
      <c r="A79" s="4">
        <f t="shared" si="1"/>
        <v>73</v>
      </c>
      <c r="B79" s="6" t="s">
        <v>120</v>
      </c>
      <c r="C79" s="6" t="s">
        <v>145</v>
      </c>
      <c r="D79" s="58" t="s">
        <v>151</v>
      </c>
      <c r="E79" s="5">
        <v>27</v>
      </c>
      <c r="F79" s="5"/>
      <c r="G79" s="70" t="s">
        <v>9</v>
      </c>
      <c r="H79" s="71"/>
      <c r="I79" s="71"/>
      <c r="J79" s="71"/>
      <c r="K79" s="71"/>
      <c r="L79" s="71"/>
      <c r="M79" s="71"/>
      <c r="N79" s="71"/>
      <c r="O79" s="72"/>
      <c r="P79" s="49" t="s">
        <v>258</v>
      </c>
      <c r="S79" s="36" t="s">
        <v>147</v>
      </c>
    </row>
    <row r="80" spans="1:19" s="25" customFormat="1" ht="50.25" x14ac:dyDescent="0.15">
      <c r="A80" s="4">
        <f t="shared" si="1"/>
        <v>74</v>
      </c>
      <c r="B80" s="6" t="s">
        <v>120</v>
      </c>
      <c r="C80" s="6" t="s">
        <v>145</v>
      </c>
      <c r="D80" s="58" t="s">
        <v>152</v>
      </c>
      <c r="E80" s="5">
        <v>27</v>
      </c>
      <c r="F80" s="5"/>
      <c r="G80" s="70" t="s">
        <v>9</v>
      </c>
      <c r="H80" s="71"/>
      <c r="I80" s="71"/>
      <c r="J80" s="71"/>
      <c r="K80" s="71"/>
      <c r="L80" s="71"/>
      <c r="M80" s="71"/>
      <c r="N80" s="71"/>
      <c r="O80" s="72"/>
      <c r="P80" s="49" t="s">
        <v>258</v>
      </c>
      <c r="S80" s="36" t="s">
        <v>147</v>
      </c>
    </row>
    <row r="81" spans="1:19" s="25" customFormat="1" ht="48" x14ac:dyDescent="0.15">
      <c r="A81" s="4">
        <f t="shared" si="1"/>
        <v>75</v>
      </c>
      <c r="B81" s="6" t="s">
        <v>120</v>
      </c>
      <c r="C81" s="6" t="s">
        <v>145</v>
      </c>
      <c r="D81" s="58" t="s">
        <v>153</v>
      </c>
      <c r="E81" s="5">
        <v>27</v>
      </c>
      <c r="F81" s="5"/>
      <c r="G81" s="70" t="s">
        <v>9</v>
      </c>
      <c r="H81" s="71"/>
      <c r="I81" s="71"/>
      <c r="J81" s="71"/>
      <c r="K81" s="71"/>
      <c r="L81" s="71"/>
      <c r="M81" s="71"/>
      <c r="N81" s="71"/>
      <c r="O81" s="72"/>
      <c r="P81" s="49" t="s">
        <v>257</v>
      </c>
      <c r="S81" s="36" t="s">
        <v>147</v>
      </c>
    </row>
    <row r="82" spans="1:19" s="25" customFormat="1" ht="60.75" x14ac:dyDescent="0.15">
      <c r="A82" s="4">
        <f t="shared" si="1"/>
        <v>76</v>
      </c>
      <c r="B82" s="6" t="s">
        <v>120</v>
      </c>
      <c r="C82" s="6" t="s">
        <v>145</v>
      </c>
      <c r="D82" s="58" t="s">
        <v>282</v>
      </c>
      <c r="E82" s="5">
        <v>27</v>
      </c>
      <c r="F82" s="5"/>
      <c r="G82" s="70" t="s">
        <v>9</v>
      </c>
      <c r="H82" s="71"/>
      <c r="I82" s="71"/>
      <c r="J82" s="71"/>
      <c r="K82" s="71"/>
      <c r="L82" s="71"/>
      <c r="M82" s="71"/>
      <c r="N82" s="71"/>
      <c r="O82" s="72"/>
      <c r="P82" s="49" t="s">
        <v>257</v>
      </c>
      <c r="S82" s="36" t="s">
        <v>147</v>
      </c>
    </row>
    <row r="83" spans="1:19" s="25" customFormat="1" ht="48" x14ac:dyDescent="0.15">
      <c r="A83" s="4">
        <f t="shared" si="1"/>
        <v>77</v>
      </c>
      <c r="B83" s="6" t="s">
        <v>120</v>
      </c>
      <c r="C83" s="6" t="s">
        <v>145</v>
      </c>
      <c r="D83" s="14" t="s">
        <v>154</v>
      </c>
      <c r="E83" s="5">
        <v>27</v>
      </c>
      <c r="F83" s="5"/>
      <c r="G83" s="70" t="s">
        <v>9</v>
      </c>
      <c r="H83" s="71"/>
      <c r="I83" s="71"/>
      <c r="J83" s="71"/>
      <c r="K83" s="71"/>
      <c r="L83" s="71"/>
      <c r="M83" s="71"/>
      <c r="N83" s="71"/>
      <c r="O83" s="72"/>
      <c r="P83" s="49" t="s">
        <v>5</v>
      </c>
      <c r="S83" s="36"/>
    </row>
    <row r="84" spans="1:19" s="25" customFormat="1" ht="48" x14ac:dyDescent="0.15">
      <c r="A84" s="4">
        <f t="shared" si="1"/>
        <v>78</v>
      </c>
      <c r="B84" s="6" t="s">
        <v>120</v>
      </c>
      <c r="C84" s="6" t="s">
        <v>145</v>
      </c>
      <c r="D84" s="68" t="s">
        <v>283</v>
      </c>
      <c r="E84" s="5">
        <v>27</v>
      </c>
      <c r="F84" s="5"/>
      <c r="G84" s="70" t="s">
        <v>9</v>
      </c>
      <c r="H84" s="71"/>
      <c r="I84" s="71"/>
      <c r="J84" s="71"/>
      <c r="K84" s="71"/>
      <c r="L84" s="71"/>
      <c r="M84" s="71"/>
      <c r="N84" s="71"/>
      <c r="O84" s="72"/>
      <c r="P84" s="49" t="s">
        <v>257</v>
      </c>
      <c r="S84" s="36" t="s">
        <v>147</v>
      </c>
    </row>
    <row r="85" spans="1:19" s="25" customFormat="1" ht="48" x14ac:dyDescent="0.15">
      <c r="A85" s="4">
        <f t="shared" si="1"/>
        <v>79</v>
      </c>
      <c r="B85" s="6" t="s">
        <v>120</v>
      </c>
      <c r="C85" s="6" t="s">
        <v>145</v>
      </c>
      <c r="D85" s="58" t="s">
        <v>155</v>
      </c>
      <c r="E85" s="5">
        <v>27</v>
      </c>
      <c r="F85" s="5"/>
      <c r="G85" s="70" t="s">
        <v>9</v>
      </c>
      <c r="H85" s="71"/>
      <c r="I85" s="71"/>
      <c r="J85" s="71"/>
      <c r="K85" s="71"/>
      <c r="L85" s="71"/>
      <c r="M85" s="71"/>
      <c r="N85" s="71"/>
      <c r="O85" s="72"/>
      <c r="P85" s="49" t="s">
        <v>257</v>
      </c>
      <c r="S85" s="36" t="s">
        <v>147</v>
      </c>
    </row>
    <row r="86" spans="1:19" s="25" customFormat="1" ht="60" x14ac:dyDescent="0.15">
      <c r="A86" s="4">
        <f t="shared" si="1"/>
        <v>80</v>
      </c>
      <c r="B86" s="6" t="s">
        <v>120</v>
      </c>
      <c r="C86" s="6" t="s">
        <v>145</v>
      </c>
      <c r="D86" s="59" t="s">
        <v>156</v>
      </c>
      <c r="E86" s="5">
        <v>27</v>
      </c>
      <c r="F86" s="5"/>
      <c r="G86" s="70" t="s">
        <v>9</v>
      </c>
      <c r="H86" s="71"/>
      <c r="I86" s="71"/>
      <c r="J86" s="71"/>
      <c r="K86" s="71"/>
      <c r="L86" s="71"/>
      <c r="M86" s="71"/>
      <c r="N86" s="71"/>
      <c r="O86" s="72"/>
      <c r="P86" s="49" t="s">
        <v>258</v>
      </c>
      <c r="S86" s="36" t="s">
        <v>147</v>
      </c>
    </row>
    <row r="87" spans="1:19" s="25" customFormat="1" ht="48" x14ac:dyDescent="0.15">
      <c r="A87" s="4">
        <f t="shared" si="1"/>
        <v>81</v>
      </c>
      <c r="B87" s="6" t="s">
        <v>120</v>
      </c>
      <c r="C87" s="6" t="s">
        <v>157</v>
      </c>
      <c r="D87" s="59" t="s">
        <v>158</v>
      </c>
      <c r="E87" s="5">
        <v>28</v>
      </c>
      <c r="F87" s="5"/>
      <c r="G87" s="70" t="s">
        <v>9</v>
      </c>
      <c r="H87" s="71"/>
      <c r="I87" s="71"/>
      <c r="J87" s="71"/>
      <c r="K87" s="71"/>
      <c r="L87" s="71"/>
      <c r="M87" s="71"/>
      <c r="N87" s="71"/>
      <c r="O87" s="72"/>
      <c r="P87" s="49" t="s">
        <v>265</v>
      </c>
      <c r="S87" s="36" t="s">
        <v>159</v>
      </c>
    </row>
    <row r="88" spans="1:19" s="25" customFormat="1" ht="48" x14ac:dyDescent="0.15">
      <c r="A88" s="4">
        <f t="shared" si="1"/>
        <v>82</v>
      </c>
      <c r="B88" s="6" t="s">
        <v>120</v>
      </c>
      <c r="C88" s="6" t="s">
        <v>157</v>
      </c>
      <c r="D88" s="59" t="s">
        <v>160</v>
      </c>
      <c r="E88" s="5">
        <v>28</v>
      </c>
      <c r="F88" s="5"/>
      <c r="G88" s="70" t="s">
        <v>9</v>
      </c>
      <c r="H88" s="71"/>
      <c r="I88" s="71"/>
      <c r="J88" s="71"/>
      <c r="K88" s="71"/>
      <c r="L88" s="71"/>
      <c r="M88" s="71"/>
      <c r="N88" s="71"/>
      <c r="O88" s="72"/>
      <c r="P88" s="49" t="s">
        <v>266</v>
      </c>
      <c r="S88" s="36" t="s">
        <v>159</v>
      </c>
    </row>
    <row r="89" spans="1:19" s="25" customFormat="1" ht="48" x14ac:dyDescent="0.15">
      <c r="A89" s="4">
        <f t="shared" si="1"/>
        <v>83</v>
      </c>
      <c r="B89" s="6" t="s">
        <v>120</v>
      </c>
      <c r="C89" s="6" t="s">
        <v>157</v>
      </c>
      <c r="D89" s="59" t="s">
        <v>161</v>
      </c>
      <c r="E89" s="5">
        <v>28</v>
      </c>
      <c r="F89" s="5"/>
      <c r="G89" s="70" t="s">
        <v>9</v>
      </c>
      <c r="H89" s="71"/>
      <c r="I89" s="71"/>
      <c r="J89" s="71"/>
      <c r="K89" s="71"/>
      <c r="L89" s="71"/>
      <c r="M89" s="71"/>
      <c r="N89" s="71"/>
      <c r="O89" s="72"/>
      <c r="P89" s="49" t="s">
        <v>266</v>
      </c>
      <c r="S89" s="36" t="s">
        <v>159</v>
      </c>
    </row>
    <row r="90" spans="1:19" s="25" customFormat="1" ht="48" x14ac:dyDescent="0.15">
      <c r="A90" s="4">
        <f t="shared" ref="A90:A102" si="2">A89+1</f>
        <v>84</v>
      </c>
      <c r="B90" s="6" t="s">
        <v>120</v>
      </c>
      <c r="C90" s="6" t="s">
        <v>157</v>
      </c>
      <c r="D90" s="59" t="s">
        <v>162</v>
      </c>
      <c r="E90" s="5">
        <v>28</v>
      </c>
      <c r="F90" s="5"/>
      <c r="G90" s="70" t="s">
        <v>9</v>
      </c>
      <c r="H90" s="71"/>
      <c r="I90" s="71"/>
      <c r="J90" s="71"/>
      <c r="K90" s="71"/>
      <c r="L90" s="71"/>
      <c r="M90" s="71"/>
      <c r="N90" s="71"/>
      <c r="O90" s="72"/>
      <c r="P90" s="49" t="s">
        <v>265</v>
      </c>
      <c r="S90" s="36" t="s">
        <v>159</v>
      </c>
    </row>
    <row r="91" spans="1:19" s="25" customFormat="1" ht="48" x14ac:dyDescent="0.15">
      <c r="A91" s="4">
        <f t="shared" si="2"/>
        <v>85</v>
      </c>
      <c r="B91" s="6" t="s">
        <v>120</v>
      </c>
      <c r="C91" s="6" t="s">
        <v>157</v>
      </c>
      <c r="D91" s="59" t="s">
        <v>163</v>
      </c>
      <c r="E91" s="5">
        <v>28</v>
      </c>
      <c r="F91" s="5"/>
      <c r="G91" s="70" t="s">
        <v>9</v>
      </c>
      <c r="H91" s="71"/>
      <c r="I91" s="71"/>
      <c r="J91" s="71"/>
      <c r="K91" s="71"/>
      <c r="L91" s="71"/>
      <c r="M91" s="71"/>
      <c r="N91" s="71"/>
      <c r="O91" s="72"/>
      <c r="P91" s="49" t="s">
        <v>265</v>
      </c>
      <c r="S91" s="36" t="s">
        <v>159</v>
      </c>
    </row>
    <row r="92" spans="1:19" s="25" customFormat="1" ht="48" x14ac:dyDescent="0.15">
      <c r="A92" s="4">
        <f t="shared" si="2"/>
        <v>86</v>
      </c>
      <c r="B92" s="6" t="s">
        <v>120</v>
      </c>
      <c r="C92" s="6" t="s">
        <v>157</v>
      </c>
      <c r="D92" s="59" t="s">
        <v>164</v>
      </c>
      <c r="E92" s="5">
        <v>28</v>
      </c>
      <c r="F92" s="5"/>
      <c r="G92" s="70" t="s">
        <v>9</v>
      </c>
      <c r="H92" s="71"/>
      <c r="I92" s="71"/>
      <c r="J92" s="71"/>
      <c r="K92" s="71"/>
      <c r="L92" s="71"/>
      <c r="M92" s="71"/>
      <c r="N92" s="71"/>
      <c r="O92" s="72"/>
      <c r="P92" s="49" t="s">
        <v>266</v>
      </c>
      <c r="S92" s="36" t="s">
        <v>159</v>
      </c>
    </row>
    <row r="93" spans="1:19" s="25" customFormat="1" ht="72.75" x14ac:dyDescent="0.15">
      <c r="A93" s="4">
        <f t="shared" si="2"/>
        <v>87</v>
      </c>
      <c r="B93" s="6" t="s">
        <v>120</v>
      </c>
      <c r="C93" s="6" t="s">
        <v>157</v>
      </c>
      <c r="D93" s="17" t="s">
        <v>284</v>
      </c>
      <c r="E93" s="5">
        <v>28</v>
      </c>
      <c r="F93" s="5"/>
      <c r="G93" s="70" t="s">
        <v>9</v>
      </c>
      <c r="H93" s="71"/>
      <c r="I93" s="71"/>
      <c r="J93" s="71"/>
      <c r="K93" s="71"/>
      <c r="L93" s="71"/>
      <c r="M93" s="71"/>
      <c r="N93" s="71"/>
      <c r="O93" s="72"/>
      <c r="P93" s="49" t="s">
        <v>266</v>
      </c>
      <c r="S93" s="36" t="s">
        <v>159</v>
      </c>
    </row>
    <row r="94" spans="1:19" s="25" customFormat="1" ht="48" x14ac:dyDescent="0.15">
      <c r="A94" s="4">
        <f t="shared" si="2"/>
        <v>88</v>
      </c>
      <c r="B94" s="6" t="s">
        <v>120</v>
      </c>
      <c r="C94" s="6" t="s">
        <v>157</v>
      </c>
      <c r="D94" s="58" t="s">
        <v>154</v>
      </c>
      <c r="E94" s="5">
        <v>29</v>
      </c>
      <c r="F94" s="5"/>
      <c r="G94" s="70" t="s">
        <v>9</v>
      </c>
      <c r="H94" s="71"/>
      <c r="I94" s="71"/>
      <c r="J94" s="71"/>
      <c r="K94" s="71"/>
      <c r="L94" s="71"/>
      <c r="M94" s="71"/>
      <c r="N94" s="71"/>
      <c r="O94" s="72"/>
      <c r="P94" s="49" t="s">
        <v>5</v>
      </c>
      <c r="S94" s="36"/>
    </row>
    <row r="95" spans="1:19" s="25" customFormat="1" ht="48" x14ac:dyDescent="0.15">
      <c r="A95" s="4">
        <f t="shared" si="2"/>
        <v>89</v>
      </c>
      <c r="B95" s="6" t="s">
        <v>120</v>
      </c>
      <c r="C95" s="6" t="s">
        <v>157</v>
      </c>
      <c r="D95" s="68" t="s">
        <v>283</v>
      </c>
      <c r="E95" s="5">
        <v>29</v>
      </c>
      <c r="F95" s="5"/>
      <c r="G95" s="70" t="s">
        <v>9</v>
      </c>
      <c r="H95" s="71"/>
      <c r="I95" s="71"/>
      <c r="J95" s="71"/>
      <c r="K95" s="71"/>
      <c r="L95" s="71"/>
      <c r="M95" s="71"/>
      <c r="N95" s="71"/>
      <c r="O95" s="72"/>
      <c r="P95" s="49" t="s">
        <v>266</v>
      </c>
      <c r="S95" s="36" t="s">
        <v>159</v>
      </c>
    </row>
    <row r="96" spans="1:19" s="25" customFormat="1" ht="48" x14ac:dyDescent="0.15">
      <c r="A96" s="4">
        <f t="shared" si="2"/>
        <v>90</v>
      </c>
      <c r="B96" s="6" t="s">
        <v>120</v>
      </c>
      <c r="C96" s="6" t="s">
        <v>157</v>
      </c>
      <c r="D96" s="11" t="s">
        <v>165</v>
      </c>
      <c r="E96" s="5">
        <v>29</v>
      </c>
      <c r="F96" s="5"/>
      <c r="G96" s="70" t="s">
        <v>9</v>
      </c>
      <c r="H96" s="71"/>
      <c r="I96" s="71"/>
      <c r="J96" s="71"/>
      <c r="K96" s="71"/>
      <c r="L96" s="71"/>
      <c r="M96" s="71"/>
      <c r="N96" s="71"/>
      <c r="O96" s="72"/>
      <c r="P96" s="49" t="s">
        <v>266</v>
      </c>
      <c r="S96" s="36" t="s">
        <v>159</v>
      </c>
    </row>
    <row r="97" spans="1:19" s="25" customFormat="1" ht="48" x14ac:dyDescent="0.15">
      <c r="A97" s="4">
        <f t="shared" si="2"/>
        <v>91</v>
      </c>
      <c r="B97" s="6" t="s">
        <v>120</v>
      </c>
      <c r="C97" s="6" t="s">
        <v>157</v>
      </c>
      <c r="D97" s="17" t="s">
        <v>285</v>
      </c>
      <c r="E97" s="5">
        <v>29</v>
      </c>
      <c r="F97" s="5"/>
      <c r="G97" s="70" t="s">
        <v>9</v>
      </c>
      <c r="H97" s="71"/>
      <c r="I97" s="71"/>
      <c r="J97" s="71"/>
      <c r="K97" s="71"/>
      <c r="L97" s="71"/>
      <c r="M97" s="71"/>
      <c r="N97" s="71"/>
      <c r="O97" s="72"/>
      <c r="P97" s="49" t="s">
        <v>265</v>
      </c>
      <c r="S97" s="36" t="s">
        <v>159</v>
      </c>
    </row>
    <row r="98" spans="1:19" s="25" customFormat="1" ht="98.25" x14ac:dyDescent="0.15">
      <c r="A98" s="4">
        <f t="shared" si="2"/>
        <v>92</v>
      </c>
      <c r="B98" s="6" t="s">
        <v>120</v>
      </c>
      <c r="C98" s="6" t="s">
        <v>157</v>
      </c>
      <c r="D98" s="17" t="s">
        <v>166</v>
      </c>
      <c r="E98" s="5">
        <v>29</v>
      </c>
      <c r="F98" s="5"/>
      <c r="G98" s="70" t="s">
        <v>9</v>
      </c>
      <c r="H98" s="71"/>
      <c r="I98" s="71"/>
      <c r="J98" s="71"/>
      <c r="K98" s="71"/>
      <c r="L98" s="71"/>
      <c r="M98" s="71"/>
      <c r="N98" s="71"/>
      <c r="O98" s="72"/>
      <c r="P98" s="49" t="s">
        <v>265</v>
      </c>
      <c r="S98" s="36" t="s">
        <v>159</v>
      </c>
    </row>
    <row r="99" spans="1:19" s="25" customFormat="1" ht="72.75" x14ac:dyDescent="0.15">
      <c r="A99" s="4">
        <f t="shared" si="2"/>
        <v>93</v>
      </c>
      <c r="B99" s="6" t="s">
        <v>120</v>
      </c>
      <c r="C99" s="6" t="s">
        <v>157</v>
      </c>
      <c r="D99" s="17" t="s">
        <v>167</v>
      </c>
      <c r="E99" s="5">
        <v>29</v>
      </c>
      <c r="F99" s="5"/>
      <c r="G99" s="70" t="s">
        <v>9</v>
      </c>
      <c r="H99" s="71"/>
      <c r="I99" s="71"/>
      <c r="J99" s="71"/>
      <c r="K99" s="71"/>
      <c r="L99" s="71"/>
      <c r="M99" s="71"/>
      <c r="N99" s="71"/>
      <c r="O99" s="72"/>
      <c r="P99" s="49" t="s">
        <v>265</v>
      </c>
      <c r="S99" s="36" t="s">
        <v>159</v>
      </c>
    </row>
    <row r="100" spans="1:19" s="25" customFormat="1" ht="48" x14ac:dyDescent="0.15">
      <c r="A100" s="4">
        <f t="shared" si="2"/>
        <v>94</v>
      </c>
      <c r="B100" s="6" t="s">
        <v>120</v>
      </c>
      <c r="C100" s="6" t="s">
        <v>157</v>
      </c>
      <c r="D100" s="17" t="s">
        <v>168</v>
      </c>
      <c r="E100" s="5">
        <v>29</v>
      </c>
      <c r="F100" s="5"/>
      <c r="G100" s="70" t="s">
        <v>9</v>
      </c>
      <c r="H100" s="71"/>
      <c r="I100" s="71"/>
      <c r="J100" s="71"/>
      <c r="K100" s="71"/>
      <c r="L100" s="71"/>
      <c r="M100" s="71"/>
      <c r="N100" s="71"/>
      <c r="O100" s="72"/>
      <c r="P100" s="49" t="s">
        <v>266</v>
      </c>
      <c r="S100" s="36" t="s">
        <v>159</v>
      </c>
    </row>
    <row r="101" spans="1:19" s="25" customFormat="1" ht="48" x14ac:dyDescent="0.15">
      <c r="A101" s="4">
        <f t="shared" si="2"/>
        <v>95</v>
      </c>
      <c r="B101" s="6" t="s">
        <v>120</v>
      </c>
      <c r="C101" s="6" t="s">
        <v>157</v>
      </c>
      <c r="D101" s="17" t="s">
        <v>169</v>
      </c>
      <c r="E101" s="5">
        <v>29</v>
      </c>
      <c r="F101" s="5"/>
      <c r="G101" s="70" t="s">
        <v>9</v>
      </c>
      <c r="H101" s="71"/>
      <c r="I101" s="71"/>
      <c r="J101" s="71"/>
      <c r="K101" s="71"/>
      <c r="L101" s="71"/>
      <c r="M101" s="71"/>
      <c r="N101" s="71"/>
      <c r="O101" s="72"/>
      <c r="P101" s="49" t="s">
        <v>266</v>
      </c>
      <c r="S101" s="36" t="s">
        <v>159</v>
      </c>
    </row>
    <row r="102" spans="1:19" s="25" customFormat="1" ht="48" x14ac:dyDescent="0.15">
      <c r="A102" s="4">
        <f t="shared" si="2"/>
        <v>96</v>
      </c>
      <c r="B102" s="6" t="s">
        <v>120</v>
      </c>
      <c r="C102" s="6" t="s">
        <v>157</v>
      </c>
      <c r="D102" s="17" t="s">
        <v>170</v>
      </c>
      <c r="E102" s="5">
        <v>29</v>
      </c>
      <c r="F102" s="5"/>
      <c r="G102" s="70" t="s">
        <v>9</v>
      </c>
      <c r="H102" s="71"/>
      <c r="I102" s="71"/>
      <c r="J102" s="71"/>
      <c r="K102" s="71"/>
      <c r="L102" s="71"/>
      <c r="M102" s="71"/>
      <c r="N102" s="71"/>
      <c r="O102" s="72"/>
      <c r="P102" s="49" t="s">
        <v>266</v>
      </c>
      <c r="S102" s="36" t="s">
        <v>159</v>
      </c>
    </row>
    <row r="103" spans="1:19" s="25" customFormat="1" ht="48" x14ac:dyDescent="0.15">
      <c r="A103" s="4">
        <f t="shared" ref="A103:A151" si="3">A102+1</f>
        <v>97</v>
      </c>
      <c r="B103" s="6" t="s">
        <v>120</v>
      </c>
      <c r="C103" s="6" t="s">
        <v>157</v>
      </c>
      <c r="D103" s="17" t="s">
        <v>171</v>
      </c>
      <c r="E103" s="5">
        <v>29</v>
      </c>
      <c r="F103" s="5"/>
      <c r="G103" s="70" t="s">
        <v>9</v>
      </c>
      <c r="H103" s="71"/>
      <c r="I103" s="71"/>
      <c r="J103" s="71"/>
      <c r="K103" s="71"/>
      <c r="L103" s="71"/>
      <c r="M103" s="71"/>
      <c r="N103" s="71"/>
      <c r="O103" s="72"/>
      <c r="P103" s="49" t="s">
        <v>266</v>
      </c>
      <c r="S103" s="36" t="s">
        <v>159</v>
      </c>
    </row>
    <row r="104" spans="1:19" s="25" customFormat="1" ht="112.5" x14ac:dyDescent="0.15">
      <c r="A104" s="4">
        <f t="shared" si="3"/>
        <v>98</v>
      </c>
      <c r="B104" s="6" t="s">
        <v>120</v>
      </c>
      <c r="C104" s="6" t="s">
        <v>172</v>
      </c>
      <c r="D104" s="66" t="s">
        <v>173</v>
      </c>
      <c r="E104" s="5">
        <v>30</v>
      </c>
      <c r="F104" s="5"/>
      <c r="G104" s="70" t="s">
        <v>9</v>
      </c>
      <c r="H104" s="71"/>
      <c r="I104" s="71"/>
      <c r="J104" s="71"/>
      <c r="K104" s="71"/>
      <c r="L104" s="71"/>
      <c r="M104" s="71"/>
      <c r="N104" s="71"/>
      <c r="O104" s="72"/>
      <c r="P104" s="49" t="s">
        <v>266</v>
      </c>
      <c r="S104" s="36" t="s">
        <v>159</v>
      </c>
    </row>
    <row r="105" spans="1:19" s="25" customFormat="1" ht="307.5" x14ac:dyDescent="0.15">
      <c r="A105" s="4">
        <f t="shared" si="3"/>
        <v>99</v>
      </c>
      <c r="B105" s="6" t="s">
        <v>120</v>
      </c>
      <c r="C105" s="6" t="s">
        <v>174</v>
      </c>
      <c r="D105" s="69" t="s">
        <v>286</v>
      </c>
      <c r="E105" s="5">
        <v>30</v>
      </c>
      <c r="F105" s="5"/>
      <c r="G105" s="70" t="s">
        <v>9</v>
      </c>
      <c r="H105" s="71"/>
      <c r="I105" s="71"/>
      <c r="J105" s="71"/>
      <c r="K105" s="71"/>
      <c r="L105" s="71"/>
      <c r="M105" s="71"/>
      <c r="N105" s="71"/>
      <c r="O105" s="72"/>
      <c r="P105" s="49" t="s">
        <v>266</v>
      </c>
      <c r="S105" s="36" t="s">
        <v>159</v>
      </c>
    </row>
    <row r="106" spans="1:19" s="25" customFormat="1" ht="304.5" customHeight="1" x14ac:dyDescent="0.15">
      <c r="A106" s="4">
        <f t="shared" si="3"/>
        <v>100</v>
      </c>
      <c r="B106" s="6" t="s">
        <v>120</v>
      </c>
      <c r="C106" s="6" t="s">
        <v>175</v>
      </c>
      <c r="D106" s="66" t="s">
        <v>176</v>
      </c>
      <c r="E106" s="5">
        <v>31</v>
      </c>
      <c r="F106" s="5"/>
      <c r="G106" s="70" t="s">
        <v>9</v>
      </c>
      <c r="H106" s="71"/>
      <c r="I106" s="71"/>
      <c r="J106" s="71"/>
      <c r="K106" s="71"/>
      <c r="L106" s="71"/>
      <c r="M106" s="71"/>
      <c r="N106" s="71"/>
      <c r="O106" s="72"/>
      <c r="P106" s="49" t="s">
        <v>266</v>
      </c>
      <c r="S106" s="36" t="s">
        <v>159</v>
      </c>
    </row>
    <row r="107" spans="1:19" s="25" customFormat="1" ht="48" x14ac:dyDescent="0.15">
      <c r="A107" s="4">
        <f t="shared" si="3"/>
        <v>101</v>
      </c>
      <c r="B107" s="6" t="s">
        <v>120</v>
      </c>
      <c r="C107" s="6" t="s">
        <v>177</v>
      </c>
      <c r="D107" s="17" t="s">
        <v>178</v>
      </c>
      <c r="E107" s="5">
        <v>31</v>
      </c>
      <c r="F107" s="5"/>
      <c r="G107" s="70" t="s">
        <v>9</v>
      </c>
      <c r="H107" s="71"/>
      <c r="I107" s="71"/>
      <c r="J107" s="71"/>
      <c r="K107" s="71"/>
      <c r="L107" s="71"/>
      <c r="M107" s="71"/>
      <c r="N107" s="71"/>
      <c r="O107" s="72"/>
      <c r="P107" s="49" t="s">
        <v>268</v>
      </c>
      <c r="S107" s="36" t="s">
        <v>179</v>
      </c>
    </row>
    <row r="108" spans="1:19" s="25" customFormat="1" ht="49.5" x14ac:dyDescent="0.15">
      <c r="A108" s="4">
        <f t="shared" si="3"/>
        <v>102</v>
      </c>
      <c r="B108" s="6" t="s">
        <v>120</v>
      </c>
      <c r="C108" s="6" t="s">
        <v>177</v>
      </c>
      <c r="D108" s="17" t="s">
        <v>180</v>
      </c>
      <c r="E108" s="5">
        <v>31</v>
      </c>
      <c r="F108" s="5"/>
      <c r="G108" s="70" t="s">
        <v>9</v>
      </c>
      <c r="H108" s="71"/>
      <c r="I108" s="71"/>
      <c r="J108" s="71"/>
      <c r="K108" s="71"/>
      <c r="L108" s="71"/>
      <c r="M108" s="71"/>
      <c r="N108" s="71"/>
      <c r="O108" s="72"/>
      <c r="P108" s="49" t="s">
        <v>268</v>
      </c>
      <c r="S108" s="36" t="s">
        <v>179</v>
      </c>
    </row>
    <row r="109" spans="1:19" s="25" customFormat="1" ht="50.25" x14ac:dyDescent="0.15">
      <c r="A109" s="4">
        <f>A108+1</f>
        <v>103</v>
      </c>
      <c r="B109" s="6" t="s">
        <v>120</v>
      </c>
      <c r="C109" s="6" t="s">
        <v>177</v>
      </c>
      <c r="D109" s="17" t="s">
        <v>181</v>
      </c>
      <c r="E109" s="5">
        <v>31</v>
      </c>
      <c r="F109" s="5"/>
      <c r="G109" s="70" t="s">
        <v>9</v>
      </c>
      <c r="H109" s="71"/>
      <c r="I109" s="71"/>
      <c r="J109" s="71"/>
      <c r="K109" s="71"/>
      <c r="L109" s="71"/>
      <c r="M109" s="71"/>
      <c r="N109" s="71"/>
      <c r="O109" s="72"/>
      <c r="P109" s="49" t="s">
        <v>5</v>
      </c>
      <c r="S109" s="36"/>
    </row>
    <row r="110" spans="1:19" s="25" customFormat="1" ht="63" x14ac:dyDescent="0.15">
      <c r="A110" s="4">
        <f t="shared" si="3"/>
        <v>104</v>
      </c>
      <c r="B110" s="6" t="s">
        <v>120</v>
      </c>
      <c r="C110" s="6" t="s">
        <v>177</v>
      </c>
      <c r="D110" s="17" t="s">
        <v>249</v>
      </c>
      <c r="E110" s="5">
        <v>31</v>
      </c>
      <c r="F110" s="5"/>
      <c r="G110" s="70" t="s">
        <v>9</v>
      </c>
      <c r="H110" s="71"/>
      <c r="I110" s="71"/>
      <c r="J110" s="71"/>
      <c r="K110" s="71"/>
      <c r="L110" s="71"/>
      <c r="M110" s="71"/>
      <c r="N110" s="71"/>
      <c r="O110" s="72"/>
      <c r="P110" s="49" t="s">
        <v>267</v>
      </c>
      <c r="S110" s="36" t="s">
        <v>179</v>
      </c>
    </row>
    <row r="111" spans="1:19" s="25" customFormat="1" ht="25.5" x14ac:dyDescent="0.15">
      <c r="A111" s="4">
        <f t="shared" si="3"/>
        <v>105</v>
      </c>
      <c r="B111" s="6" t="s">
        <v>120</v>
      </c>
      <c r="C111" s="6" t="s">
        <v>177</v>
      </c>
      <c r="D111" s="17" t="s">
        <v>182</v>
      </c>
      <c r="E111" s="5">
        <v>31</v>
      </c>
      <c r="F111" s="5"/>
      <c r="G111" s="70" t="s">
        <v>9</v>
      </c>
      <c r="H111" s="71"/>
      <c r="I111" s="71"/>
      <c r="J111" s="71"/>
      <c r="K111" s="71"/>
      <c r="L111" s="71"/>
      <c r="M111" s="71"/>
      <c r="N111" s="71"/>
      <c r="O111" s="72"/>
      <c r="P111" s="49" t="s">
        <v>268</v>
      </c>
      <c r="S111" s="36" t="s">
        <v>179</v>
      </c>
    </row>
    <row r="112" spans="1:19" s="25" customFormat="1" ht="25.5" x14ac:dyDescent="0.15">
      <c r="A112" s="4">
        <f t="shared" si="3"/>
        <v>106</v>
      </c>
      <c r="B112" s="6" t="s">
        <v>120</v>
      </c>
      <c r="C112" s="6" t="s">
        <v>177</v>
      </c>
      <c r="D112" s="17" t="s">
        <v>183</v>
      </c>
      <c r="E112" s="5">
        <v>32</v>
      </c>
      <c r="F112" s="5"/>
      <c r="G112" s="70" t="s">
        <v>9</v>
      </c>
      <c r="H112" s="71"/>
      <c r="I112" s="71"/>
      <c r="J112" s="71"/>
      <c r="K112" s="71"/>
      <c r="L112" s="71"/>
      <c r="M112" s="71"/>
      <c r="N112" s="71"/>
      <c r="O112" s="72"/>
      <c r="P112" s="49" t="s">
        <v>267</v>
      </c>
      <c r="S112" s="36" t="s">
        <v>179</v>
      </c>
    </row>
    <row r="113" spans="1:19" s="25" customFormat="1" ht="60" x14ac:dyDescent="0.15">
      <c r="A113" s="4">
        <f t="shared" si="3"/>
        <v>107</v>
      </c>
      <c r="B113" s="6" t="s">
        <v>120</v>
      </c>
      <c r="C113" s="6" t="s">
        <v>184</v>
      </c>
      <c r="D113" s="17" t="s">
        <v>185</v>
      </c>
      <c r="E113" s="5">
        <v>32</v>
      </c>
      <c r="F113" s="5"/>
      <c r="G113" s="70" t="s">
        <v>9</v>
      </c>
      <c r="H113" s="71"/>
      <c r="I113" s="71"/>
      <c r="J113" s="71"/>
      <c r="K113" s="71"/>
      <c r="L113" s="71"/>
      <c r="M113" s="71"/>
      <c r="N113" s="71"/>
      <c r="O113" s="72"/>
      <c r="P113" s="49" t="s">
        <v>268</v>
      </c>
      <c r="S113" s="36" t="s">
        <v>179</v>
      </c>
    </row>
    <row r="114" spans="1:19" s="25" customFormat="1" ht="60" x14ac:dyDescent="0.15">
      <c r="A114" s="4">
        <f t="shared" si="3"/>
        <v>108</v>
      </c>
      <c r="B114" s="6" t="s">
        <v>120</v>
      </c>
      <c r="C114" s="6" t="s">
        <v>184</v>
      </c>
      <c r="D114" s="17" t="s">
        <v>186</v>
      </c>
      <c r="E114" s="5">
        <v>32</v>
      </c>
      <c r="F114" s="5"/>
      <c r="G114" s="70" t="s">
        <v>9</v>
      </c>
      <c r="H114" s="71"/>
      <c r="I114" s="71"/>
      <c r="J114" s="71"/>
      <c r="K114" s="71"/>
      <c r="L114" s="71"/>
      <c r="M114" s="71"/>
      <c r="N114" s="71"/>
      <c r="O114" s="72"/>
      <c r="P114" s="49" t="s">
        <v>5</v>
      </c>
      <c r="S114" s="36"/>
    </row>
    <row r="115" spans="1:19" s="25" customFormat="1" ht="36" x14ac:dyDescent="0.15">
      <c r="A115" s="13">
        <f>A114+1</f>
        <v>109</v>
      </c>
      <c r="B115" s="6" t="s">
        <v>120</v>
      </c>
      <c r="C115" s="6" t="s">
        <v>184</v>
      </c>
      <c r="D115" s="12" t="s">
        <v>187</v>
      </c>
      <c r="E115" s="5">
        <v>32</v>
      </c>
      <c r="F115" s="5"/>
      <c r="G115" s="70" t="s">
        <v>9</v>
      </c>
      <c r="H115" s="71"/>
      <c r="I115" s="71"/>
      <c r="J115" s="71"/>
      <c r="K115" s="71"/>
      <c r="L115" s="71"/>
      <c r="M115" s="71"/>
      <c r="N115" s="71"/>
      <c r="O115" s="72"/>
      <c r="P115" s="49" t="s">
        <v>5</v>
      </c>
      <c r="S115" s="36"/>
    </row>
    <row r="116" spans="1:19" s="25" customFormat="1" ht="48" x14ac:dyDescent="0.15">
      <c r="A116" s="4">
        <f t="shared" si="3"/>
        <v>110</v>
      </c>
      <c r="B116" s="6" t="s">
        <v>120</v>
      </c>
      <c r="C116" s="6" t="s">
        <v>188</v>
      </c>
      <c r="D116" s="17" t="s">
        <v>189</v>
      </c>
      <c r="E116" s="5">
        <v>32</v>
      </c>
      <c r="F116" s="5"/>
      <c r="G116" s="70" t="s">
        <v>9</v>
      </c>
      <c r="H116" s="71"/>
      <c r="I116" s="71"/>
      <c r="J116" s="71"/>
      <c r="K116" s="71"/>
      <c r="L116" s="71"/>
      <c r="M116" s="71"/>
      <c r="N116" s="71"/>
      <c r="O116" s="72"/>
      <c r="P116" s="49" t="s">
        <v>5</v>
      </c>
      <c r="S116" s="36"/>
    </row>
    <row r="117" spans="1:19" s="25" customFormat="1" ht="48" x14ac:dyDescent="0.15">
      <c r="A117" s="4">
        <f t="shared" si="3"/>
        <v>111</v>
      </c>
      <c r="B117" s="6" t="s">
        <v>120</v>
      </c>
      <c r="C117" s="6" t="s">
        <v>190</v>
      </c>
      <c r="D117" s="17" t="s">
        <v>191</v>
      </c>
      <c r="E117" s="5">
        <v>32</v>
      </c>
      <c r="F117" s="5"/>
      <c r="G117" s="70" t="s">
        <v>9</v>
      </c>
      <c r="H117" s="71"/>
      <c r="I117" s="71"/>
      <c r="J117" s="71"/>
      <c r="K117" s="71"/>
      <c r="L117" s="71"/>
      <c r="M117" s="71"/>
      <c r="N117" s="71"/>
      <c r="O117" s="72"/>
      <c r="P117" s="49" t="s">
        <v>253</v>
      </c>
      <c r="S117" s="36" t="s">
        <v>37</v>
      </c>
    </row>
    <row r="118" spans="1:19" s="25" customFormat="1" ht="96" x14ac:dyDescent="0.15">
      <c r="A118" s="4">
        <f t="shared" si="3"/>
        <v>112</v>
      </c>
      <c r="B118" s="6" t="s">
        <v>192</v>
      </c>
      <c r="C118" s="6" t="s">
        <v>193</v>
      </c>
      <c r="D118" s="17" t="s">
        <v>194</v>
      </c>
      <c r="E118" s="5">
        <v>33</v>
      </c>
      <c r="F118" s="5"/>
      <c r="G118" s="70" t="s">
        <v>9</v>
      </c>
      <c r="H118" s="71"/>
      <c r="I118" s="71"/>
      <c r="J118" s="71"/>
      <c r="K118" s="71"/>
      <c r="L118" s="71"/>
      <c r="M118" s="71"/>
      <c r="N118" s="71"/>
      <c r="O118" s="72"/>
      <c r="P118" s="49" t="s">
        <v>5</v>
      </c>
      <c r="S118" s="36"/>
    </row>
    <row r="119" spans="1:19" s="25" customFormat="1" ht="24" x14ac:dyDescent="0.15">
      <c r="A119" s="4">
        <f t="shared" si="3"/>
        <v>113</v>
      </c>
      <c r="B119" s="6" t="s">
        <v>192</v>
      </c>
      <c r="C119" s="6" t="s">
        <v>193</v>
      </c>
      <c r="D119" s="17" t="s">
        <v>195</v>
      </c>
      <c r="E119" s="5">
        <v>33</v>
      </c>
      <c r="F119" s="5"/>
      <c r="G119" s="70" t="s">
        <v>9</v>
      </c>
      <c r="H119" s="71"/>
      <c r="I119" s="71"/>
      <c r="J119" s="71"/>
      <c r="K119" s="71"/>
      <c r="L119" s="71"/>
      <c r="M119" s="71"/>
      <c r="N119" s="71"/>
      <c r="O119" s="72"/>
      <c r="P119" s="49" t="s">
        <v>5</v>
      </c>
      <c r="S119" s="36"/>
    </row>
    <row r="120" spans="1:19" s="25" customFormat="1" ht="36" x14ac:dyDescent="0.15">
      <c r="A120" s="4">
        <f t="shared" si="3"/>
        <v>114</v>
      </c>
      <c r="B120" s="6" t="s">
        <v>192</v>
      </c>
      <c r="C120" s="6" t="s">
        <v>193</v>
      </c>
      <c r="D120" s="17" t="s">
        <v>196</v>
      </c>
      <c r="E120" s="5">
        <v>33</v>
      </c>
      <c r="F120" s="5"/>
      <c r="G120" s="70" t="s">
        <v>9</v>
      </c>
      <c r="H120" s="71"/>
      <c r="I120" s="71"/>
      <c r="J120" s="71"/>
      <c r="K120" s="71"/>
      <c r="L120" s="71"/>
      <c r="M120" s="71"/>
      <c r="N120" s="71"/>
      <c r="O120" s="72"/>
      <c r="P120" s="49" t="s">
        <v>5</v>
      </c>
      <c r="S120" s="36"/>
    </row>
    <row r="121" spans="1:19" s="25" customFormat="1" ht="72" x14ac:dyDescent="0.15">
      <c r="A121" s="4">
        <f t="shared" si="3"/>
        <v>115</v>
      </c>
      <c r="B121" s="6" t="s">
        <v>192</v>
      </c>
      <c r="C121" s="6" t="s">
        <v>193</v>
      </c>
      <c r="D121" s="17" t="s">
        <v>197</v>
      </c>
      <c r="E121" s="5">
        <v>33</v>
      </c>
      <c r="F121" s="5"/>
      <c r="G121" s="70" t="s">
        <v>9</v>
      </c>
      <c r="H121" s="71"/>
      <c r="I121" s="71"/>
      <c r="J121" s="71"/>
      <c r="K121" s="71"/>
      <c r="L121" s="71"/>
      <c r="M121" s="71"/>
      <c r="N121" s="71"/>
      <c r="O121" s="72"/>
      <c r="P121" s="49" t="s">
        <v>5</v>
      </c>
      <c r="S121" s="36"/>
    </row>
    <row r="122" spans="1:19" s="25" customFormat="1" ht="36" x14ac:dyDescent="0.15">
      <c r="A122" s="4">
        <f t="shared" si="3"/>
        <v>116</v>
      </c>
      <c r="B122" s="6" t="s">
        <v>192</v>
      </c>
      <c r="C122" s="6" t="s">
        <v>193</v>
      </c>
      <c r="D122" s="17" t="s">
        <v>198</v>
      </c>
      <c r="E122" s="5">
        <v>34</v>
      </c>
      <c r="F122" s="5"/>
      <c r="G122" s="70" t="s">
        <v>9</v>
      </c>
      <c r="H122" s="71"/>
      <c r="I122" s="71"/>
      <c r="J122" s="71"/>
      <c r="K122" s="71"/>
      <c r="L122" s="71"/>
      <c r="M122" s="71"/>
      <c r="N122" s="71"/>
      <c r="O122" s="72"/>
      <c r="P122" s="49" t="s">
        <v>5</v>
      </c>
      <c r="S122" s="36"/>
    </row>
    <row r="123" spans="1:19" s="25" customFormat="1" ht="36" x14ac:dyDescent="0.15">
      <c r="A123" s="4">
        <f t="shared" si="3"/>
        <v>117</v>
      </c>
      <c r="B123" s="6" t="s">
        <v>192</v>
      </c>
      <c r="C123" s="6" t="s">
        <v>199</v>
      </c>
      <c r="D123" s="11" t="s">
        <v>200</v>
      </c>
      <c r="E123" s="5">
        <v>34</v>
      </c>
      <c r="F123" s="5"/>
      <c r="G123" s="70" t="s">
        <v>9</v>
      </c>
      <c r="H123" s="71"/>
      <c r="I123" s="71"/>
      <c r="J123" s="71"/>
      <c r="K123" s="71"/>
      <c r="L123" s="71"/>
      <c r="M123" s="71"/>
      <c r="N123" s="71"/>
      <c r="O123" s="72"/>
      <c r="P123" s="49" t="s">
        <v>5</v>
      </c>
      <c r="S123" s="36"/>
    </row>
    <row r="124" spans="1:19" s="25" customFormat="1" ht="36" x14ac:dyDescent="0.15">
      <c r="A124" s="4">
        <f t="shared" si="3"/>
        <v>118</v>
      </c>
      <c r="B124" s="6" t="s">
        <v>192</v>
      </c>
      <c r="C124" s="6" t="s">
        <v>199</v>
      </c>
      <c r="D124" s="17" t="s">
        <v>201</v>
      </c>
      <c r="E124" s="5">
        <v>34</v>
      </c>
      <c r="F124" s="5"/>
      <c r="G124" s="70" t="s">
        <v>9</v>
      </c>
      <c r="H124" s="71"/>
      <c r="I124" s="71"/>
      <c r="J124" s="71"/>
      <c r="K124" s="71"/>
      <c r="L124" s="71"/>
      <c r="M124" s="71"/>
      <c r="N124" s="71"/>
      <c r="O124" s="72"/>
      <c r="P124" s="49" t="s">
        <v>5</v>
      </c>
      <c r="S124" s="36"/>
    </row>
    <row r="125" spans="1:19" s="25" customFormat="1" ht="60" x14ac:dyDescent="0.15">
      <c r="A125" s="4">
        <f t="shared" si="3"/>
        <v>119</v>
      </c>
      <c r="B125" s="6" t="s">
        <v>192</v>
      </c>
      <c r="C125" s="6" t="s">
        <v>203</v>
      </c>
      <c r="D125" s="12" t="s">
        <v>202</v>
      </c>
      <c r="E125" s="5">
        <v>34</v>
      </c>
      <c r="F125" s="5"/>
      <c r="G125" s="70" t="s">
        <v>9</v>
      </c>
      <c r="H125" s="71"/>
      <c r="I125" s="71"/>
      <c r="J125" s="71"/>
      <c r="K125" s="71"/>
      <c r="L125" s="71"/>
      <c r="M125" s="71"/>
      <c r="N125" s="71"/>
      <c r="O125" s="72"/>
      <c r="P125" s="49" t="s">
        <v>5</v>
      </c>
      <c r="S125" s="36"/>
    </row>
    <row r="126" spans="1:19" s="25" customFormat="1" ht="36" x14ac:dyDescent="0.15">
      <c r="A126" s="4">
        <f t="shared" si="3"/>
        <v>120</v>
      </c>
      <c r="B126" s="6" t="s">
        <v>192</v>
      </c>
      <c r="C126" s="6" t="s">
        <v>204</v>
      </c>
      <c r="D126" s="12" t="s">
        <v>205</v>
      </c>
      <c r="E126" s="5">
        <v>34</v>
      </c>
      <c r="F126" s="5"/>
      <c r="G126" s="70" t="s">
        <v>9</v>
      </c>
      <c r="H126" s="71"/>
      <c r="I126" s="71"/>
      <c r="J126" s="71"/>
      <c r="K126" s="71"/>
      <c r="L126" s="71"/>
      <c r="M126" s="71"/>
      <c r="N126" s="71"/>
      <c r="O126" s="72"/>
      <c r="P126" s="49" t="s">
        <v>5</v>
      </c>
      <c r="S126" s="36"/>
    </row>
    <row r="127" spans="1:19" s="25" customFormat="1" ht="48" x14ac:dyDescent="0.15">
      <c r="A127" s="4">
        <f t="shared" si="3"/>
        <v>121</v>
      </c>
      <c r="B127" s="6" t="s">
        <v>192</v>
      </c>
      <c r="C127" s="6" t="s">
        <v>206</v>
      </c>
      <c r="D127" s="12" t="s">
        <v>207</v>
      </c>
      <c r="E127" s="10">
        <v>35</v>
      </c>
      <c r="F127" s="10"/>
      <c r="G127" s="70" t="s">
        <v>9</v>
      </c>
      <c r="H127" s="71"/>
      <c r="I127" s="71"/>
      <c r="J127" s="71"/>
      <c r="K127" s="71"/>
      <c r="L127" s="71"/>
      <c r="M127" s="71"/>
      <c r="N127" s="71"/>
      <c r="O127" s="72"/>
      <c r="P127" s="49" t="s">
        <v>250</v>
      </c>
      <c r="S127" s="36" t="s">
        <v>84</v>
      </c>
    </row>
    <row r="128" spans="1:19" s="25" customFormat="1" ht="73.5" x14ac:dyDescent="0.15">
      <c r="A128" s="4">
        <f t="shared" si="3"/>
        <v>122</v>
      </c>
      <c r="B128" s="6" t="s">
        <v>192</v>
      </c>
      <c r="C128" s="6" t="s">
        <v>206</v>
      </c>
      <c r="D128" s="12" t="s">
        <v>287</v>
      </c>
      <c r="E128" s="10">
        <v>35</v>
      </c>
      <c r="F128" s="10"/>
      <c r="G128" s="70" t="s">
        <v>9</v>
      </c>
      <c r="H128" s="71"/>
      <c r="I128" s="71"/>
      <c r="J128" s="71"/>
      <c r="K128" s="71"/>
      <c r="L128" s="71"/>
      <c r="M128" s="71"/>
      <c r="N128" s="71"/>
      <c r="O128" s="72"/>
      <c r="P128" s="49" t="s">
        <v>5</v>
      </c>
      <c r="S128" s="36"/>
    </row>
    <row r="129" spans="1:19" s="25" customFormat="1" ht="73.5" x14ac:dyDescent="0.15">
      <c r="A129" s="4">
        <f t="shared" si="3"/>
        <v>123</v>
      </c>
      <c r="B129" s="6" t="s">
        <v>192</v>
      </c>
      <c r="C129" s="6" t="s">
        <v>206</v>
      </c>
      <c r="D129" s="12" t="s">
        <v>288</v>
      </c>
      <c r="E129" s="10">
        <v>35</v>
      </c>
      <c r="F129" s="10"/>
      <c r="G129" s="70" t="s">
        <v>9</v>
      </c>
      <c r="H129" s="71"/>
      <c r="I129" s="71"/>
      <c r="J129" s="71"/>
      <c r="K129" s="71"/>
      <c r="L129" s="71"/>
      <c r="M129" s="71"/>
      <c r="N129" s="71"/>
      <c r="O129" s="72"/>
      <c r="P129" s="49" t="s">
        <v>5</v>
      </c>
      <c r="S129" s="36"/>
    </row>
    <row r="130" spans="1:19" s="25" customFormat="1" ht="84" x14ac:dyDescent="0.15">
      <c r="A130" s="4">
        <f t="shared" si="3"/>
        <v>124</v>
      </c>
      <c r="B130" s="6" t="s">
        <v>192</v>
      </c>
      <c r="C130" s="6" t="s">
        <v>206</v>
      </c>
      <c r="D130" s="17" t="s">
        <v>289</v>
      </c>
      <c r="E130" s="10">
        <v>35</v>
      </c>
      <c r="F130" s="5"/>
      <c r="G130" s="70" t="s">
        <v>9</v>
      </c>
      <c r="H130" s="71"/>
      <c r="I130" s="71"/>
      <c r="J130" s="71"/>
      <c r="K130" s="71"/>
      <c r="L130" s="71"/>
      <c r="M130" s="71"/>
      <c r="N130" s="71"/>
      <c r="O130" s="72"/>
      <c r="P130" s="49" t="s">
        <v>5</v>
      </c>
      <c r="S130" s="36"/>
    </row>
    <row r="131" spans="1:19" s="25" customFormat="1" ht="60.75" x14ac:dyDescent="0.15">
      <c r="A131" s="4">
        <f t="shared" si="3"/>
        <v>125</v>
      </c>
      <c r="B131" s="6" t="s">
        <v>192</v>
      </c>
      <c r="C131" s="6" t="s">
        <v>206</v>
      </c>
      <c r="D131" s="17" t="s">
        <v>290</v>
      </c>
      <c r="E131" s="10">
        <v>35</v>
      </c>
      <c r="F131" s="10"/>
      <c r="G131" s="70" t="s">
        <v>9</v>
      </c>
      <c r="H131" s="71"/>
      <c r="I131" s="71"/>
      <c r="J131" s="71"/>
      <c r="K131" s="71"/>
      <c r="L131" s="71"/>
      <c r="M131" s="71"/>
      <c r="N131" s="71"/>
      <c r="O131" s="72"/>
      <c r="P131" s="49" t="s">
        <v>5</v>
      </c>
      <c r="S131" s="36"/>
    </row>
    <row r="132" spans="1:19" s="25" customFormat="1" ht="36" x14ac:dyDescent="0.15">
      <c r="A132" s="4">
        <f t="shared" si="3"/>
        <v>126</v>
      </c>
      <c r="B132" s="6" t="s">
        <v>192</v>
      </c>
      <c r="C132" s="6" t="s">
        <v>208</v>
      </c>
      <c r="D132" s="17" t="s">
        <v>209</v>
      </c>
      <c r="E132" s="10">
        <v>36</v>
      </c>
      <c r="F132" s="10"/>
      <c r="G132" s="70" t="s">
        <v>9</v>
      </c>
      <c r="H132" s="71"/>
      <c r="I132" s="71"/>
      <c r="J132" s="71"/>
      <c r="K132" s="71"/>
      <c r="L132" s="71"/>
      <c r="M132" s="71"/>
      <c r="N132" s="71"/>
      <c r="O132" s="72"/>
      <c r="P132" s="49" t="s">
        <v>250</v>
      </c>
      <c r="S132" s="36" t="s">
        <v>84</v>
      </c>
    </row>
    <row r="133" spans="1:19" s="25" customFormat="1" ht="50.25" x14ac:dyDescent="0.15">
      <c r="A133" s="4">
        <f t="shared" si="3"/>
        <v>127</v>
      </c>
      <c r="B133" s="6" t="s">
        <v>210</v>
      </c>
      <c r="C133" s="6" t="s">
        <v>211</v>
      </c>
      <c r="D133" s="12" t="s">
        <v>212</v>
      </c>
      <c r="E133" s="10">
        <v>37</v>
      </c>
      <c r="F133" s="10"/>
      <c r="G133" s="70" t="s">
        <v>9</v>
      </c>
      <c r="H133" s="71"/>
      <c r="I133" s="71"/>
      <c r="J133" s="71"/>
      <c r="K133" s="71"/>
      <c r="L133" s="71"/>
      <c r="M133" s="71"/>
      <c r="N133" s="71"/>
      <c r="O133" s="72"/>
      <c r="P133" s="49" t="s">
        <v>5</v>
      </c>
      <c r="S133" s="36"/>
    </row>
    <row r="134" spans="1:19" s="25" customFormat="1" ht="110.25" x14ac:dyDescent="0.15">
      <c r="A134" s="4">
        <f t="shared" si="3"/>
        <v>128</v>
      </c>
      <c r="B134" s="6" t="s">
        <v>210</v>
      </c>
      <c r="C134" s="6" t="s">
        <v>213</v>
      </c>
      <c r="D134" s="67" t="s">
        <v>215</v>
      </c>
      <c r="E134" s="10">
        <v>37</v>
      </c>
      <c r="F134" s="10"/>
      <c r="G134" s="70" t="s">
        <v>9</v>
      </c>
      <c r="H134" s="71"/>
      <c r="I134" s="71"/>
      <c r="J134" s="71"/>
      <c r="K134" s="71"/>
      <c r="L134" s="71"/>
      <c r="M134" s="71"/>
      <c r="N134" s="71"/>
      <c r="O134" s="72"/>
      <c r="P134" s="49" t="s">
        <v>272</v>
      </c>
      <c r="S134" s="36" t="s">
        <v>214</v>
      </c>
    </row>
    <row r="135" spans="1:19" s="25" customFormat="1" ht="48" x14ac:dyDescent="0.15">
      <c r="A135" s="4">
        <f t="shared" si="3"/>
        <v>129</v>
      </c>
      <c r="B135" s="6" t="s">
        <v>216</v>
      </c>
      <c r="C135" s="6" t="s">
        <v>217</v>
      </c>
      <c r="D135" s="17" t="s">
        <v>218</v>
      </c>
      <c r="E135" s="10">
        <v>37</v>
      </c>
      <c r="F135" s="5"/>
      <c r="G135" s="70" t="s">
        <v>9</v>
      </c>
      <c r="H135" s="71"/>
      <c r="I135" s="71"/>
      <c r="J135" s="71"/>
      <c r="K135" s="71"/>
      <c r="L135" s="71"/>
      <c r="M135" s="71"/>
      <c r="N135" s="71"/>
      <c r="O135" s="72"/>
      <c r="P135" s="49" t="s">
        <v>268</v>
      </c>
      <c r="S135" s="36" t="s">
        <v>179</v>
      </c>
    </row>
    <row r="136" spans="1:19" s="25" customFormat="1" ht="60" x14ac:dyDescent="0.15">
      <c r="A136" s="4">
        <f t="shared" si="3"/>
        <v>130</v>
      </c>
      <c r="B136" s="6" t="s">
        <v>216</v>
      </c>
      <c r="C136" s="6" t="s">
        <v>217</v>
      </c>
      <c r="D136" s="17" t="s">
        <v>219</v>
      </c>
      <c r="E136" s="10">
        <v>37</v>
      </c>
      <c r="F136" s="5"/>
      <c r="G136" s="70" t="s">
        <v>9</v>
      </c>
      <c r="H136" s="71"/>
      <c r="I136" s="71"/>
      <c r="J136" s="71"/>
      <c r="K136" s="71"/>
      <c r="L136" s="71"/>
      <c r="M136" s="71"/>
      <c r="N136" s="71"/>
      <c r="O136" s="72"/>
      <c r="P136" s="49" t="s">
        <v>5</v>
      </c>
      <c r="S136" s="36"/>
    </row>
    <row r="137" spans="1:19" s="25" customFormat="1" ht="36" x14ac:dyDescent="0.15">
      <c r="A137" s="4">
        <f t="shared" si="3"/>
        <v>131</v>
      </c>
      <c r="B137" s="6" t="s">
        <v>216</v>
      </c>
      <c r="C137" s="6" t="s">
        <v>220</v>
      </c>
      <c r="D137" s="17" t="s">
        <v>221</v>
      </c>
      <c r="E137" s="5">
        <v>38</v>
      </c>
      <c r="F137" s="5"/>
      <c r="G137" s="70" t="s">
        <v>9</v>
      </c>
      <c r="H137" s="71"/>
      <c r="I137" s="71"/>
      <c r="J137" s="71"/>
      <c r="K137" s="71"/>
      <c r="L137" s="71"/>
      <c r="M137" s="71"/>
      <c r="N137" s="71"/>
      <c r="O137" s="72"/>
      <c r="P137" s="49" t="s">
        <v>269</v>
      </c>
      <c r="S137" s="36" t="s">
        <v>179</v>
      </c>
    </row>
    <row r="138" spans="1:19" s="25" customFormat="1" ht="36" x14ac:dyDescent="0.15">
      <c r="A138" s="4">
        <f t="shared" si="3"/>
        <v>132</v>
      </c>
      <c r="B138" s="6" t="s">
        <v>216</v>
      </c>
      <c r="C138" s="6" t="s">
        <v>220</v>
      </c>
      <c r="D138" s="17" t="s">
        <v>222</v>
      </c>
      <c r="E138" s="5">
        <v>38</v>
      </c>
      <c r="F138" s="5"/>
      <c r="G138" s="70" t="s">
        <v>9</v>
      </c>
      <c r="H138" s="71"/>
      <c r="I138" s="71"/>
      <c r="J138" s="71"/>
      <c r="K138" s="71"/>
      <c r="L138" s="71"/>
      <c r="M138" s="71"/>
      <c r="N138" s="71"/>
      <c r="O138" s="72"/>
      <c r="P138" s="49" t="s">
        <v>269</v>
      </c>
      <c r="S138" s="36" t="s">
        <v>179</v>
      </c>
    </row>
    <row r="139" spans="1:19" s="25" customFormat="1" ht="48" x14ac:dyDescent="0.15">
      <c r="A139" s="4">
        <f t="shared" si="3"/>
        <v>133</v>
      </c>
      <c r="B139" s="6" t="s">
        <v>216</v>
      </c>
      <c r="C139" s="6" t="s">
        <v>223</v>
      </c>
      <c r="D139" s="17" t="s">
        <v>224</v>
      </c>
      <c r="E139" s="5">
        <v>38</v>
      </c>
      <c r="F139" s="5"/>
      <c r="G139" s="70" t="s">
        <v>9</v>
      </c>
      <c r="H139" s="71"/>
      <c r="I139" s="71"/>
      <c r="J139" s="71"/>
      <c r="K139" s="71"/>
      <c r="L139" s="71"/>
      <c r="M139" s="71"/>
      <c r="N139" s="71"/>
      <c r="O139" s="72"/>
      <c r="P139" s="49" t="s">
        <v>5</v>
      </c>
      <c r="S139" s="36"/>
    </row>
    <row r="140" spans="1:19" s="25" customFormat="1" ht="87.75" x14ac:dyDescent="0.15">
      <c r="A140" s="4">
        <f t="shared" si="3"/>
        <v>134</v>
      </c>
      <c r="B140" s="6" t="s">
        <v>216</v>
      </c>
      <c r="C140" s="6" t="s">
        <v>225</v>
      </c>
      <c r="D140" s="17" t="s">
        <v>226</v>
      </c>
      <c r="E140" s="5">
        <v>38</v>
      </c>
      <c r="F140" s="5"/>
      <c r="G140" s="70" t="s">
        <v>9</v>
      </c>
      <c r="H140" s="71"/>
      <c r="I140" s="71"/>
      <c r="J140" s="71"/>
      <c r="K140" s="71"/>
      <c r="L140" s="71"/>
      <c r="M140" s="71"/>
      <c r="N140" s="71"/>
      <c r="O140" s="72"/>
      <c r="P140" s="49" t="s">
        <v>273</v>
      </c>
      <c r="S140" s="36" t="s">
        <v>227</v>
      </c>
    </row>
    <row r="141" spans="1:19" s="25" customFormat="1" ht="108.6" customHeight="1" x14ac:dyDescent="0.15">
      <c r="A141" s="4">
        <f t="shared" si="3"/>
        <v>135</v>
      </c>
      <c r="B141" s="6" t="s">
        <v>216</v>
      </c>
      <c r="C141" s="6" t="s">
        <v>230</v>
      </c>
      <c r="D141" s="17" t="s">
        <v>231</v>
      </c>
      <c r="E141" s="5">
        <v>38</v>
      </c>
      <c r="F141" s="5"/>
      <c r="G141" s="70" t="s">
        <v>9</v>
      </c>
      <c r="H141" s="71"/>
      <c r="I141" s="71"/>
      <c r="J141" s="71"/>
      <c r="K141" s="71"/>
      <c r="L141" s="71"/>
      <c r="M141" s="71"/>
      <c r="N141" s="71"/>
      <c r="O141" s="72"/>
      <c r="P141" s="49" t="s">
        <v>272</v>
      </c>
      <c r="S141" s="36" t="s">
        <v>214</v>
      </c>
    </row>
    <row r="142" spans="1:19" s="25" customFormat="1" ht="48" x14ac:dyDescent="0.15">
      <c r="A142" s="4">
        <f t="shared" si="3"/>
        <v>136</v>
      </c>
      <c r="B142" s="6" t="s">
        <v>216</v>
      </c>
      <c r="C142" s="6" t="s">
        <v>228</v>
      </c>
      <c r="D142" s="17" t="s">
        <v>229</v>
      </c>
      <c r="E142" s="5">
        <v>39</v>
      </c>
      <c r="F142" s="5"/>
      <c r="G142" s="70" t="s">
        <v>9</v>
      </c>
      <c r="H142" s="71"/>
      <c r="I142" s="71"/>
      <c r="J142" s="71"/>
      <c r="K142" s="71"/>
      <c r="L142" s="71"/>
      <c r="M142" s="71"/>
      <c r="N142" s="71"/>
      <c r="O142" s="72"/>
      <c r="P142" s="49" t="s">
        <v>272</v>
      </c>
      <c r="S142" s="36" t="s">
        <v>214</v>
      </c>
    </row>
    <row r="143" spans="1:19" s="25" customFormat="1" ht="36" x14ac:dyDescent="0.15">
      <c r="A143" s="4">
        <f t="shared" si="3"/>
        <v>137</v>
      </c>
      <c r="B143" s="6" t="s">
        <v>216</v>
      </c>
      <c r="C143" s="6" t="s">
        <v>232</v>
      </c>
      <c r="D143" s="17" t="s">
        <v>233</v>
      </c>
      <c r="E143" s="5">
        <v>39</v>
      </c>
      <c r="F143" s="5"/>
      <c r="G143" s="70" t="s">
        <v>9</v>
      </c>
      <c r="H143" s="71"/>
      <c r="I143" s="71"/>
      <c r="J143" s="71"/>
      <c r="K143" s="71"/>
      <c r="L143" s="71"/>
      <c r="M143" s="71"/>
      <c r="N143" s="71"/>
      <c r="O143" s="72"/>
      <c r="P143" s="49" t="s">
        <v>272</v>
      </c>
      <c r="S143" s="36" t="s">
        <v>214</v>
      </c>
    </row>
    <row r="144" spans="1:19" s="25" customFormat="1" ht="36" x14ac:dyDescent="0.15">
      <c r="A144" s="4">
        <f t="shared" si="3"/>
        <v>138</v>
      </c>
      <c r="B144" s="6" t="s">
        <v>216</v>
      </c>
      <c r="C144" s="6" t="s">
        <v>234</v>
      </c>
      <c r="D144" s="17" t="s">
        <v>235</v>
      </c>
      <c r="E144" s="5">
        <v>39</v>
      </c>
      <c r="F144" s="5"/>
      <c r="G144" s="70" t="s">
        <v>9</v>
      </c>
      <c r="H144" s="71"/>
      <c r="I144" s="71"/>
      <c r="J144" s="71"/>
      <c r="K144" s="71"/>
      <c r="L144" s="71"/>
      <c r="M144" s="71"/>
      <c r="N144" s="71"/>
      <c r="O144" s="72"/>
      <c r="P144" s="49" t="s">
        <v>5</v>
      </c>
      <c r="S144" s="36"/>
    </row>
    <row r="145" spans="1:19" s="25" customFormat="1" ht="57.95" customHeight="1" x14ac:dyDescent="0.15">
      <c r="A145" s="4">
        <f t="shared" si="3"/>
        <v>139</v>
      </c>
      <c r="B145" s="6" t="s">
        <v>216</v>
      </c>
      <c r="C145" s="6" t="s">
        <v>234</v>
      </c>
      <c r="D145" s="17" t="s">
        <v>236</v>
      </c>
      <c r="E145" s="5">
        <v>39</v>
      </c>
      <c r="F145" s="5"/>
      <c r="G145" s="70" t="s">
        <v>9</v>
      </c>
      <c r="H145" s="71"/>
      <c r="I145" s="71"/>
      <c r="J145" s="71"/>
      <c r="K145" s="71"/>
      <c r="L145" s="71"/>
      <c r="M145" s="71"/>
      <c r="N145" s="71"/>
      <c r="O145" s="72"/>
      <c r="P145" s="49" t="s">
        <v>270</v>
      </c>
      <c r="S145" s="36" t="s">
        <v>179</v>
      </c>
    </row>
    <row r="146" spans="1:19" s="25" customFormat="1" ht="60" x14ac:dyDescent="0.15">
      <c r="A146" s="4">
        <f t="shared" si="3"/>
        <v>140</v>
      </c>
      <c r="B146" s="6" t="s">
        <v>216</v>
      </c>
      <c r="C146" s="6" t="s">
        <v>237</v>
      </c>
      <c r="D146" s="12" t="s">
        <v>238</v>
      </c>
      <c r="E146" s="5">
        <v>39</v>
      </c>
      <c r="F146" s="10"/>
      <c r="G146" s="70" t="s">
        <v>9</v>
      </c>
      <c r="H146" s="71"/>
      <c r="I146" s="71"/>
      <c r="J146" s="71"/>
      <c r="K146" s="71"/>
      <c r="L146" s="71"/>
      <c r="M146" s="71"/>
      <c r="N146" s="71"/>
      <c r="O146" s="72"/>
      <c r="P146" s="49" t="s">
        <v>5</v>
      </c>
      <c r="S146" s="36"/>
    </row>
    <row r="147" spans="1:19" s="25" customFormat="1" ht="60" x14ac:dyDescent="0.15">
      <c r="A147" s="4">
        <f t="shared" si="3"/>
        <v>141</v>
      </c>
      <c r="B147" s="6" t="s">
        <v>216</v>
      </c>
      <c r="C147" s="6" t="s">
        <v>239</v>
      </c>
      <c r="D147" s="12" t="s">
        <v>240</v>
      </c>
      <c r="E147" s="5">
        <v>41</v>
      </c>
      <c r="F147" s="10"/>
      <c r="G147" s="70" t="s">
        <v>9</v>
      </c>
      <c r="H147" s="71"/>
      <c r="I147" s="71"/>
      <c r="J147" s="71"/>
      <c r="K147" s="71"/>
      <c r="L147" s="71"/>
      <c r="M147" s="71"/>
      <c r="N147" s="71"/>
      <c r="O147" s="72"/>
      <c r="P147" s="49" t="s">
        <v>5</v>
      </c>
      <c r="S147" s="36"/>
    </row>
    <row r="148" spans="1:19" s="25" customFormat="1" ht="48" x14ac:dyDescent="0.15">
      <c r="A148" s="4">
        <f t="shared" si="3"/>
        <v>142</v>
      </c>
      <c r="B148" s="6" t="s">
        <v>216</v>
      </c>
      <c r="C148" s="6" t="s">
        <v>241</v>
      </c>
      <c r="D148" s="12" t="s">
        <v>242</v>
      </c>
      <c r="E148" s="5">
        <v>41</v>
      </c>
      <c r="F148" s="10"/>
      <c r="G148" s="70" t="s">
        <v>9</v>
      </c>
      <c r="H148" s="71"/>
      <c r="I148" s="71"/>
      <c r="J148" s="71"/>
      <c r="K148" s="71"/>
      <c r="L148" s="71"/>
      <c r="M148" s="71"/>
      <c r="N148" s="71"/>
      <c r="O148" s="72"/>
      <c r="P148" s="49" t="s">
        <v>270</v>
      </c>
      <c r="S148" s="36" t="s">
        <v>179</v>
      </c>
    </row>
    <row r="149" spans="1:19" s="25" customFormat="1" ht="36" x14ac:dyDescent="0.15">
      <c r="A149" s="4">
        <f t="shared" si="3"/>
        <v>143</v>
      </c>
      <c r="B149" s="6" t="s">
        <v>216</v>
      </c>
      <c r="C149" s="6" t="s">
        <v>241</v>
      </c>
      <c r="D149" s="17" t="s">
        <v>243</v>
      </c>
      <c r="E149" s="5">
        <v>41</v>
      </c>
      <c r="F149" s="10"/>
      <c r="G149" s="70" t="s">
        <v>9</v>
      </c>
      <c r="H149" s="71"/>
      <c r="I149" s="71"/>
      <c r="J149" s="71"/>
      <c r="K149" s="71"/>
      <c r="L149" s="71"/>
      <c r="M149" s="71"/>
      <c r="N149" s="71"/>
      <c r="O149" s="72"/>
      <c r="P149" s="49" t="s">
        <v>5</v>
      </c>
      <c r="S149" s="36"/>
    </row>
    <row r="150" spans="1:19" s="25" customFormat="1" x14ac:dyDescent="0.15">
      <c r="A150" s="4">
        <f t="shared" si="3"/>
        <v>144</v>
      </c>
      <c r="B150" s="6"/>
      <c r="C150" s="6"/>
      <c r="D150" s="14"/>
      <c r="E150" s="5"/>
      <c r="F150" s="5"/>
      <c r="G150" s="77"/>
      <c r="H150" s="77"/>
      <c r="I150" s="77"/>
      <c r="J150" s="77"/>
      <c r="K150" s="77"/>
      <c r="L150" s="77"/>
      <c r="M150" s="77"/>
      <c r="N150" s="77"/>
      <c r="O150" s="77"/>
      <c r="P150" s="49"/>
      <c r="S150" s="36"/>
    </row>
    <row r="151" spans="1:19" s="25" customFormat="1" x14ac:dyDescent="0.15">
      <c r="A151" s="4">
        <f t="shared" si="3"/>
        <v>145</v>
      </c>
      <c r="B151" s="6"/>
      <c r="C151" s="6"/>
      <c r="D151" s="17"/>
      <c r="E151" s="5"/>
      <c r="F151" s="5"/>
      <c r="G151" s="77"/>
      <c r="H151" s="77"/>
      <c r="I151" s="77"/>
      <c r="J151" s="77"/>
      <c r="K151" s="77"/>
      <c r="L151" s="77"/>
      <c r="M151" s="77"/>
      <c r="N151" s="77"/>
      <c r="O151" s="77"/>
      <c r="P151" s="49"/>
      <c r="S151" s="36"/>
    </row>
    <row r="152" spans="1:19" s="25" customFormat="1" x14ac:dyDescent="0.15">
      <c r="A152" s="4">
        <f t="shared" ref="A152:A194" si="4">+A151+1</f>
        <v>146</v>
      </c>
      <c r="B152" s="6"/>
      <c r="C152" s="6"/>
      <c r="D152" s="17"/>
      <c r="E152" s="5"/>
      <c r="F152" s="5"/>
      <c r="G152" s="70"/>
      <c r="H152" s="71"/>
      <c r="I152" s="71"/>
      <c r="J152" s="71"/>
      <c r="K152" s="71"/>
      <c r="L152" s="71"/>
      <c r="M152" s="71"/>
      <c r="N152" s="71"/>
      <c r="O152" s="72"/>
      <c r="P152" s="49"/>
      <c r="S152" s="36"/>
    </row>
    <row r="153" spans="1:19" s="25" customFormat="1" x14ac:dyDescent="0.15">
      <c r="A153" s="4">
        <f t="shared" si="4"/>
        <v>147</v>
      </c>
      <c r="B153" s="6"/>
      <c r="C153" s="6"/>
      <c r="D153" s="17"/>
      <c r="E153" s="5"/>
      <c r="F153" s="5"/>
      <c r="G153" s="78"/>
      <c r="H153" s="78"/>
      <c r="I153" s="78"/>
      <c r="J153" s="78"/>
      <c r="K153" s="78"/>
      <c r="L153" s="78"/>
      <c r="M153" s="78"/>
      <c r="N153" s="78"/>
      <c r="O153" s="78"/>
      <c r="P153" s="49"/>
      <c r="S153" s="36"/>
    </row>
    <row r="154" spans="1:19" s="25" customFormat="1" x14ac:dyDescent="0.15">
      <c r="A154" s="4">
        <f t="shared" si="4"/>
        <v>148</v>
      </c>
      <c r="B154" s="6"/>
      <c r="C154" s="6"/>
      <c r="D154" s="17"/>
      <c r="E154" s="5"/>
      <c r="F154" s="5"/>
      <c r="G154" s="78"/>
      <c r="H154" s="78"/>
      <c r="I154" s="78"/>
      <c r="J154" s="78"/>
      <c r="K154" s="78"/>
      <c r="L154" s="78"/>
      <c r="M154" s="78"/>
      <c r="N154" s="78"/>
      <c r="O154" s="78"/>
      <c r="P154" s="49"/>
      <c r="S154" s="36"/>
    </row>
    <row r="155" spans="1:19" s="25" customFormat="1" x14ac:dyDescent="0.15">
      <c r="A155" s="4">
        <f t="shared" si="4"/>
        <v>149</v>
      </c>
      <c r="B155" s="6"/>
      <c r="C155" s="6"/>
      <c r="D155" s="17"/>
      <c r="E155" s="5"/>
      <c r="F155" s="5"/>
      <c r="G155" s="76"/>
      <c r="H155" s="76"/>
      <c r="I155" s="76"/>
      <c r="J155" s="76"/>
      <c r="K155" s="76"/>
      <c r="L155" s="76"/>
      <c r="M155" s="76"/>
      <c r="N155" s="76"/>
      <c r="O155" s="76"/>
      <c r="P155" s="49"/>
      <c r="S155" s="36"/>
    </row>
    <row r="156" spans="1:19" s="25" customFormat="1" x14ac:dyDescent="0.15">
      <c r="A156" s="4">
        <f t="shared" si="4"/>
        <v>150</v>
      </c>
      <c r="B156" s="6"/>
      <c r="C156" s="14"/>
      <c r="D156" s="15"/>
      <c r="E156" s="5"/>
      <c r="F156" s="5"/>
      <c r="G156" s="76"/>
      <c r="H156" s="76"/>
      <c r="I156" s="76"/>
      <c r="J156" s="76"/>
      <c r="K156" s="76"/>
      <c r="L156" s="76"/>
      <c r="M156" s="76"/>
      <c r="N156" s="76"/>
      <c r="O156" s="76"/>
      <c r="P156" s="49"/>
      <c r="S156" s="36"/>
    </row>
    <row r="157" spans="1:19" s="25" customFormat="1" x14ac:dyDescent="0.15">
      <c r="A157" s="4">
        <f>+A156+1</f>
        <v>151</v>
      </c>
      <c r="B157" s="6"/>
      <c r="C157" s="14"/>
      <c r="D157" s="14"/>
      <c r="E157" s="5"/>
      <c r="F157" s="5"/>
      <c r="G157" s="76"/>
      <c r="H157" s="76"/>
      <c r="I157" s="76"/>
      <c r="J157" s="76"/>
      <c r="K157" s="76"/>
      <c r="L157" s="76"/>
      <c r="M157" s="76"/>
      <c r="N157" s="76"/>
      <c r="O157" s="76"/>
      <c r="P157" s="49"/>
      <c r="S157" s="36"/>
    </row>
    <row r="158" spans="1:19" s="25" customFormat="1" x14ac:dyDescent="0.15">
      <c r="A158" s="4">
        <f t="shared" si="4"/>
        <v>152</v>
      </c>
      <c r="B158" s="6"/>
      <c r="C158" s="14"/>
      <c r="D158" s="14"/>
      <c r="E158" s="5"/>
      <c r="F158" s="5"/>
      <c r="G158" s="76"/>
      <c r="H158" s="76"/>
      <c r="I158" s="76"/>
      <c r="J158" s="76"/>
      <c r="K158" s="76"/>
      <c r="L158" s="76"/>
      <c r="M158" s="76"/>
      <c r="N158" s="76"/>
      <c r="O158" s="76"/>
      <c r="P158" s="49"/>
      <c r="S158" s="36"/>
    </row>
    <row r="159" spans="1:19" s="25" customFormat="1" x14ac:dyDescent="0.15">
      <c r="A159" s="4">
        <f t="shared" si="4"/>
        <v>153</v>
      </c>
      <c r="B159" s="6"/>
      <c r="C159" s="14"/>
      <c r="D159" s="14"/>
      <c r="E159" s="5"/>
      <c r="F159" s="5"/>
      <c r="G159" s="76"/>
      <c r="H159" s="76"/>
      <c r="I159" s="76"/>
      <c r="J159" s="76"/>
      <c r="K159" s="76"/>
      <c r="L159" s="76"/>
      <c r="M159" s="76"/>
      <c r="N159" s="76"/>
      <c r="O159" s="76"/>
      <c r="P159" s="49"/>
      <c r="S159" s="36"/>
    </row>
    <row r="160" spans="1:19" s="25" customFormat="1" x14ac:dyDescent="0.15">
      <c r="A160" s="4">
        <f t="shared" si="4"/>
        <v>154</v>
      </c>
      <c r="B160" s="6"/>
      <c r="C160" s="14"/>
      <c r="D160" s="14"/>
      <c r="E160" s="5"/>
      <c r="F160" s="5"/>
      <c r="G160" s="76"/>
      <c r="H160" s="76"/>
      <c r="I160" s="76"/>
      <c r="J160" s="76"/>
      <c r="K160" s="76"/>
      <c r="L160" s="76"/>
      <c r="M160" s="76"/>
      <c r="N160" s="76"/>
      <c r="O160" s="76"/>
      <c r="P160" s="49"/>
      <c r="S160" s="36"/>
    </row>
    <row r="161" spans="1:19" s="25" customFormat="1" x14ac:dyDescent="0.15">
      <c r="A161" s="4">
        <f t="shared" si="4"/>
        <v>155</v>
      </c>
      <c r="B161" s="6"/>
      <c r="C161" s="14"/>
      <c r="D161" s="14"/>
      <c r="E161" s="5"/>
      <c r="F161" s="5"/>
      <c r="G161" s="76"/>
      <c r="H161" s="76"/>
      <c r="I161" s="76"/>
      <c r="J161" s="76"/>
      <c r="K161" s="76"/>
      <c r="L161" s="76"/>
      <c r="M161" s="76"/>
      <c r="N161" s="76"/>
      <c r="O161" s="76"/>
      <c r="P161" s="49"/>
      <c r="S161" s="36"/>
    </row>
    <row r="162" spans="1:19" s="25" customFormat="1" x14ac:dyDescent="0.15">
      <c r="A162" s="4">
        <f t="shared" si="4"/>
        <v>156</v>
      </c>
      <c r="B162" s="6"/>
      <c r="C162" s="14"/>
      <c r="D162" s="14"/>
      <c r="E162" s="5"/>
      <c r="F162" s="5"/>
      <c r="G162" s="76"/>
      <c r="H162" s="76"/>
      <c r="I162" s="76"/>
      <c r="J162" s="76"/>
      <c r="K162" s="76"/>
      <c r="L162" s="76"/>
      <c r="M162" s="76"/>
      <c r="N162" s="76"/>
      <c r="O162" s="76"/>
      <c r="P162" s="49"/>
      <c r="S162" s="36"/>
    </row>
    <row r="163" spans="1:19" s="25" customFormat="1" x14ac:dyDescent="0.15">
      <c r="A163" s="4">
        <f t="shared" si="4"/>
        <v>157</v>
      </c>
      <c r="B163" s="6"/>
      <c r="C163" s="14"/>
      <c r="D163" s="14"/>
      <c r="E163" s="5"/>
      <c r="F163" s="5"/>
      <c r="G163" s="76"/>
      <c r="H163" s="76"/>
      <c r="I163" s="76"/>
      <c r="J163" s="76"/>
      <c r="K163" s="76"/>
      <c r="L163" s="76"/>
      <c r="M163" s="76"/>
      <c r="N163" s="76"/>
      <c r="O163" s="76"/>
      <c r="P163" s="49"/>
      <c r="S163" s="36"/>
    </row>
    <row r="164" spans="1:19" s="25" customFormat="1" x14ac:dyDescent="0.15">
      <c r="A164" s="4">
        <f t="shared" si="4"/>
        <v>158</v>
      </c>
      <c r="B164" s="6"/>
      <c r="C164" s="14"/>
      <c r="D164" s="14"/>
      <c r="E164" s="5"/>
      <c r="F164" s="5"/>
      <c r="G164" s="76"/>
      <c r="H164" s="76"/>
      <c r="I164" s="76"/>
      <c r="J164" s="76"/>
      <c r="K164" s="76"/>
      <c r="L164" s="76"/>
      <c r="M164" s="76"/>
      <c r="N164" s="76"/>
      <c r="O164" s="76"/>
      <c r="P164" s="49"/>
      <c r="S164" s="36"/>
    </row>
    <row r="165" spans="1:19" s="25" customFormat="1" x14ac:dyDescent="0.15">
      <c r="A165" s="4">
        <f t="shared" si="4"/>
        <v>159</v>
      </c>
      <c r="B165" s="6"/>
      <c r="C165" s="14"/>
      <c r="D165" s="14"/>
      <c r="E165" s="5"/>
      <c r="F165" s="5"/>
      <c r="G165" s="76"/>
      <c r="H165" s="76"/>
      <c r="I165" s="76"/>
      <c r="J165" s="76"/>
      <c r="K165" s="76"/>
      <c r="L165" s="76"/>
      <c r="M165" s="76"/>
      <c r="N165" s="76"/>
      <c r="O165" s="76"/>
      <c r="P165" s="49"/>
      <c r="S165" s="36"/>
    </row>
    <row r="166" spans="1:19" s="25" customFormat="1" x14ac:dyDescent="0.15">
      <c r="A166" s="4">
        <f t="shared" si="4"/>
        <v>160</v>
      </c>
      <c r="B166" s="6"/>
      <c r="C166" s="14"/>
      <c r="D166" s="14"/>
      <c r="E166" s="5"/>
      <c r="F166" s="5"/>
      <c r="G166" s="76"/>
      <c r="H166" s="76"/>
      <c r="I166" s="76"/>
      <c r="J166" s="76"/>
      <c r="K166" s="76"/>
      <c r="L166" s="76"/>
      <c r="M166" s="76"/>
      <c r="N166" s="76"/>
      <c r="O166" s="76"/>
      <c r="P166" s="49"/>
      <c r="S166" s="36"/>
    </row>
    <row r="167" spans="1:19" s="25" customFormat="1" x14ac:dyDescent="0.15">
      <c r="A167" s="4">
        <f t="shared" si="4"/>
        <v>161</v>
      </c>
      <c r="B167" s="6"/>
      <c r="C167" s="14"/>
      <c r="D167" s="14"/>
      <c r="E167" s="5"/>
      <c r="F167" s="5"/>
      <c r="G167" s="76"/>
      <c r="H167" s="76"/>
      <c r="I167" s="76"/>
      <c r="J167" s="76"/>
      <c r="K167" s="76"/>
      <c r="L167" s="76"/>
      <c r="M167" s="76"/>
      <c r="N167" s="76"/>
      <c r="O167" s="76"/>
      <c r="P167" s="49"/>
      <c r="S167" s="36"/>
    </row>
    <row r="168" spans="1:19" s="25" customFormat="1" x14ac:dyDescent="0.15">
      <c r="A168" s="4">
        <f t="shared" si="4"/>
        <v>162</v>
      </c>
      <c r="B168" s="6"/>
      <c r="C168" s="14"/>
      <c r="D168" s="14"/>
      <c r="E168" s="5"/>
      <c r="F168" s="5"/>
      <c r="G168" s="76"/>
      <c r="H168" s="76"/>
      <c r="I168" s="76"/>
      <c r="J168" s="76"/>
      <c r="K168" s="76"/>
      <c r="L168" s="76"/>
      <c r="M168" s="76"/>
      <c r="N168" s="76"/>
      <c r="O168" s="76"/>
      <c r="P168" s="49"/>
      <c r="S168" s="36"/>
    </row>
    <row r="169" spans="1:19" s="25" customFormat="1" x14ac:dyDescent="0.15">
      <c r="A169" s="4">
        <f t="shared" si="4"/>
        <v>163</v>
      </c>
      <c r="B169" s="6"/>
      <c r="C169" s="14"/>
      <c r="D169" s="14"/>
      <c r="E169" s="5"/>
      <c r="F169" s="5"/>
      <c r="G169" s="76"/>
      <c r="H169" s="76"/>
      <c r="I169" s="76"/>
      <c r="J169" s="76"/>
      <c r="K169" s="76"/>
      <c r="L169" s="76"/>
      <c r="M169" s="76"/>
      <c r="N169" s="76"/>
      <c r="O169" s="76"/>
      <c r="P169" s="49"/>
      <c r="S169" s="36"/>
    </row>
    <row r="170" spans="1:19" s="25" customFormat="1" x14ac:dyDescent="0.15">
      <c r="A170" s="4">
        <f t="shared" si="4"/>
        <v>164</v>
      </c>
      <c r="B170" s="6"/>
      <c r="C170" s="14"/>
      <c r="D170" s="14"/>
      <c r="E170" s="5"/>
      <c r="F170" s="5"/>
      <c r="G170" s="76"/>
      <c r="H170" s="76"/>
      <c r="I170" s="76"/>
      <c r="J170" s="76"/>
      <c r="K170" s="76"/>
      <c r="L170" s="76"/>
      <c r="M170" s="76"/>
      <c r="N170" s="76"/>
      <c r="O170" s="76"/>
      <c r="P170" s="49"/>
      <c r="S170" s="36"/>
    </row>
    <row r="171" spans="1:19" s="25" customFormat="1" x14ac:dyDescent="0.15">
      <c r="A171" s="4">
        <f t="shared" si="4"/>
        <v>165</v>
      </c>
      <c r="B171" s="6"/>
      <c r="C171" s="14"/>
      <c r="D171" s="14"/>
      <c r="E171" s="5"/>
      <c r="F171" s="5"/>
      <c r="G171" s="76"/>
      <c r="H171" s="76"/>
      <c r="I171" s="76"/>
      <c r="J171" s="76"/>
      <c r="K171" s="76"/>
      <c r="L171" s="76"/>
      <c r="M171" s="76"/>
      <c r="N171" s="76"/>
      <c r="O171" s="76"/>
      <c r="P171" s="49"/>
      <c r="S171" s="36"/>
    </row>
    <row r="172" spans="1:19" s="25" customFormat="1" x14ac:dyDescent="0.15">
      <c r="A172" s="4">
        <f t="shared" si="4"/>
        <v>166</v>
      </c>
      <c r="B172" s="6"/>
      <c r="C172" s="14"/>
      <c r="D172" s="14"/>
      <c r="E172" s="5"/>
      <c r="F172" s="5"/>
      <c r="G172" s="76"/>
      <c r="H172" s="76"/>
      <c r="I172" s="76"/>
      <c r="J172" s="76"/>
      <c r="K172" s="76"/>
      <c r="L172" s="76"/>
      <c r="M172" s="76"/>
      <c r="N172" s="76"/>
      <c r="O172" s="76"/>
      <c r="P172" s="49"/>
      <c r="S172" s="36"/>
    </row>
    <row r="173" spans="1:19" s="25" customFormat="1" x14ac:dyDescent="0.15">
      <c r="A173" s="4">
        <f t="shared" si="4"/>
        <v>167</v>
      </c>
      <c r="B173" s="6"/>
      <c r="C173" s="14"/>
      <c r="D173" s="14"/>
      <c r="E173" s="5"/>
      <c r="F173" s="5"/>
      <c r="G173" s="76"/>
      <c r="H173" s="76"/>
      <c r="I173" s="76"/>
      <c r="J173" s="76"/>
      <c r="K173" s="76"/>
      <c r="L173" s="76"/>
      <c r="M173" s="76"/>
      <c r="N173" s="76"/>
      <c r="O173" s="76"/>
      <c r="P173" s="49"/>
      <c r="S173" s="36"/>
    </row>
    <row r="174" spans="1:19" s="25" customFormat="1" x14ac:dyDescent="0.15">
      <c r="A174" s="4">
        <f t="shared" si="4"/>
        <v>168</v>
      </c>
      <c r="B174" s="6"/>
      <c r="C174" s="14"/>
      <c r="D174" s="14"/>
      <c r="E174" s="5"/>
      <c r="F174" s="5"/>
      <c r="G174" s="76"/>
      <c r="H174" s="76"/>
      <c r="I174" s="76"/>
      <c r="J174" s="76"/>
      <c r="K174" s="76"/>
      <c r="L174" s="76"/>
      <c r="M174" s="76"/>
      <c r="N174" s="76"/>
      <c r="O174" s="76"/>
      <c r="P174" s="49"/>
      <c r="S174" s="36"/>
    </row>
    <row r="175" spans="1:19" s="25" customFormat="1" x14ac:dyDescent="0.15">
      <c r="A175" s="4">
        <f t="shared" si="4"/>
        <v>169</v>
      </c>
      <c r="B175" s="6"/>
      <c r="C175" s="14"/>
      <c r="D175" s="14"/>
      <c r="E175" s="5"/>
      <c r="F175" s="5"/>
      <c r="G175" s="76"/>
      <c r="H175" s="76"/>
      <c r="I175" s="76"/>
      <c r="J175" s="76"/>
      <c r="K175" s="76"/>
      <c r="L175" s="76"/>
      <c r="M175" s="76"/>
      <c r="N175" s="76"/>
      <c r="O175" s="76"/>
      <c r="P175" s="49"/>
      <c r="S175" s="36"/>
    </row>
    <row r="176" spans="1:19" s="25" customFormat="1" x14ac:dyDescent="0.15">
      <c r="A176" s="4">
        <f t="shared" si="4"/>
        <v>170</v>
      </c>
      <c r="B176" s="6"/>
      <c r="C176" s="14"/>
      <c r="D176" s="14"/>
      <c r="E176" s="5"/>
      <c r="F176" s="5"/>
      <c r="G176" s="76"/>
      <c r="H176" s="76"/>
      <c r="I176" s="76"/>
      <c r="J176" s="76"/>
      <c r="K176" s="76"/>
      <c r="L176" s="76"/>
      <c r="M176" s="76"/>
      <c r="N176" s="76"/>
      <c r="O176" s="76"/>
      <c r="P176" s="49"/>
      <c r="S176" s="36"/>
    </row>
    <row r="177" spans="1:19" s="25" customFormat="1" x14ac:dyDescent="0.15">
      <c r="A177" s="4">
        <f t="shared" si="4"/>
        <v>171</v>
      </c>
      <c r="B177" s="6"/>
      <c r="C177" s="14"/>
      <c r="D177" s="14"/>
      <c r="E177" s="5"/>
      <c r="F177" s="5"/>
      <c r="G177" s="76"/>
      <c r="H177" s="76"/>
      <c r="I177" s="76"/>
      <c r="J177" s="76"/>
      <c r="K177" s="76"/>
      <c r="L177" s="76"/>
      <c r="M177" s="76"/>
      <c r="N177" s="76"/>
      <c r="O177" s="76"/>
      <c r="P177" s="49"/>
      <c r="S177" s="36"/>
    </row>
    <row r="178" spans="1:19" s="25" customFormat="1" x14ac:dyDescent="0.15">
      <c r="A178" s="4">
        <f t="shared" si="4"/>
        <v>172</v>
      </c>
      <c r="B178" s="6"/>
      <c r="C178" s="14"/>
      <c r="D178" s="14"/>
      <c r="E178" s="5"/>
      <c r="F178" s="5"/>
      <c r="G178" s="76"/>
      <c r="H178" s="76"/>
      <c r="I178" s="76"/>
      <c r="J178" s="76"/>
      <c r="K178" s="76"/>
      <c r="L178" s="76"/>
      <c r="M178" s="76"/>
      <c r="N178" s="76"/>
      <c r="O178" s="76"/>
      <c r="P178" s="49"/>
      <c r="S178" s="36"/>
    </row>
    <row r="179" spans="1:19" s="25" customFormat="1" x14ac:dyDescent="0.15">
      <c r="A179" s="4">
        <f t="shared" si="4"/>
        <v>173</v>
      </c>
      <c r="B179" s="6"/>
      <c r="C179" s="14"/>
      <c r="D179" s="14"/>
      <c r="E179" s="5"/>
      <c r="F179" s="5"/>
      <c r="G179" s="76"/>
      <c r="H179" s="76"/>
      <c r="I179" s="76"/>
      <c r="J179" s="76"/>
      <c r="K179" s="76"/>
      <c r="L179" s="76"/>
      <c r="M179" s="76"/>
      <c r="N179" s="76"/>
      <c r="O179" s="76"/>
      <c r="P179" s="49"/>
      <c r="S179" s="36"/>
    </row>
    <row r="180" spans="1:19" s="25" customFormat="1" x14ac:dyDescent="0.15">
      <c r="A180" s="4">
        <f t="shared" si="4"/>
        <v>174</v>
      </c>
      <c r="B180" s="6"/>
      <c r="C180" s="14"/>
      <c r="D180" s="14"/>
      <c r="E180" s="5"/>
      <c r="F180" s="5"/>
      <c r="G180" s="76"/>
      <c r="H180" s="76"/>
      <c r="I180" s="76"/>
      <c r="J180" s="76"/>
      <c r="K180" s="76"/>
      <c r="L180" s="76"/>
      <c r="M180" s="76"/>
      <c r="N180" s="76"/>
      <c r="O180" s="76"/>
      <c r="P180" s="49"/>
      <c r="S180" s="36"/>
    </row>
    <row r="181" spans="1:19" s="25" customFormat="1" x14ac:dyDescent="0.15">
      <c r="A181" s="4">
        <f t="shared" si="4"/>
        <v>175</v>
      </c>
      <c r="B181" s="6"/>
      <c r="C181" s="14"/>
      <c r="D181" s="14"/>
      <c r="E181" s="5"/>
      <c r="F181" s="5"/>
      <c r="G181" s="76"/>
      <c r="H181" s="76"/>
      <c r="I181" s="76"/>
      <c r="J181" s="76"/>
      <c r="K181" s="76"/>
      <c r="L181" s="76"/>
      <c r="M181" s="76"/>
      <c r="N181" s="76"/>
      <c r="O181" s="76"/>
      <c r="P181" s="49"/>
      <c r="S181" s="36"/>
    </row>
    <row r="182" spans="1:19" s="25" customFormat="1" x14ac:dyDescent="0.15">
      <c r="A182" s="4">
        <f t="shared" si="4"/>
        <v>176</v>
      </c>
      <c r="B182" s="6"/>
      <c r="C182" s="6"/>
      <c r="D182" s="14"/>
      <c r="E182" s="5"/>
      <c r="F182" s="5"/>
      <c r="G182" s="76"/>
      <c r="H182" s="76"/>
      <c r="I182" s="76"/>
      <c r="J182" s="76"/>
      <c r="K182" s="76"/>
      <c r="L182" s="76"/>
      <c r="M182" s="76"/>
      <c r="N182" s="76"/>
      <c r="O182" s="76"/>
      <c r="P182" s="49"/>
      <c r="S182" s="36"/>
    </row>
    <row r="183" spans="1:19" s="25" customFormat="1" x14ac:dyDescent="0.15">
      <c r="A183" s="4">
        <f t="shared" si="4"/>
        <v>177</v>
      </c>
      <c r="B183" s="6"/>
      <c r="C183" s="6"/>
      <c r="D183" s="14"/>
      <c r="E183" s="5"/>
      <c r="F183" s="5"/>
      <c r="G183" s="76"/>
      <c r="H183" s="76"/>
      <c r="I183" s="76"/>
      <c r="J183" s="76"/>
      <c r="K183" s="76"/>
      <c r="L183" s="76"/>
      <c r="M183" s="76"/>
      <c r="N183" s="76"/>
      <c r="O183" s="76"/>
      <c r="P183" s="49"/>
      <c r="S183" s="36"/>
    </row>
    <row r="184" spans="1:19" s="25" customFormat="1" x14ac:dyDescent="0.15">
      <c r="A184" s="4">
        <f t="shared" si="4"/>
        <v>178</v>
      </c>
      <c r="B184" s="6"/>
      <c r="C184" s="6"/>
      <c r="D184" s="14"/>
      <c r="E184" s="5"/>
      <c r="F184" s="5"/>
      <c r="G184" s="76"/>
      <c r="H184" s="76"/>
      <c r="I184" s="76"/>
      <c r="J184" s="76"/>
      <c r="K184" s="76"/>
      <c r="L184" s="76"/>
      <c r="M184" s="76"/>
      <c r="N184" s="76"/>
      <c r="O184" s="76"/>
      <c r="P184" s="49"/>
      <c r="S184" s="36"/>
    </row>
    <row r="185" spans="1:19" s="25" customFormat="1" x14ac:dyDescent="0.15">
      <c r="A185" s="4">
        <f t="shared" si="4"/>
        <v>179</v>
      </c>
      <c r="B185" s="6"/>
      <c r="C185" s="6"/>
      <c r="D185" s="14"/>
      <c r="E185" s="5"/>
      <c r="F185" s="5"/>
      <c r="G185" s="76"/>
      <c r="H185" s="76"/>
      <c r="I185" s="76"/>
      <c r="J185" s="76"/>
      <c r="K185" s="76"/>
      <c r="L185" s="76"/>
      <c r="M185" s="76"/>
      <c r="N185" s="76"/>
      <c r="O185" s="76"/>
      <c r="P185" s="49"/>
      <c r="S185" s="36"/>
    </row>
    <row r="186" spans="1:19" s="25" customFormat="1" x14ac:dyDescent="0.15">
      <c r="A186" s="4">
        <f t="shared" si="4"/>
        <v>180</v>
      </c>
      <c r="B186" s="6"/>
      <c r="C186" s="6"/>
      <c r="D186" s="14"/>
      <c r="E186" s="5"/>
      <c r="F186" s="5"/>
      <c r="G186" s="76"/>
      <c r="H186" s="76"/>
      <c r="I186" s="76"/>
      <c r="J186" s="76"/>
      <c r="K186" s="76"/>
      <c r="L186" s="76"/>
      <c r="M186" s="76"/>
      <c r="N186" s="76"/>
      <c r="O186" s="76"/>
      <c r="P186" s="49"/>
      <c r="S186" s="36"/>
    </row>
    <row r="187" spans="1:19" s="25" customFormat="1" x14ac:dyDescent="0.15">
      <c r="A187" s="4">
        <f t="shared" si="4"/>
        <v>181</v>
      </c>
      <c r="B187" s="6"/>
      <c r="C187" s="6"/>
      <c r="D187" s="14"/>
      <c r="E187" s="5"/>
      <c r="F187" s="5"/>
      <c r="G187" s="76"/>
      <c r="H187" s="76"/>
      <c r="I187" s="76"/>
      <c r="J187" s="76"/>
      <c r="K187" s="76"/>
      <c r="L187" s="76"/>
      <c r="M187" s="76"/>
      <c r="N187" s="76"/>
      <c r="O187" s="76"/>
      <c r="P187" s="49"/>
      <c r="S187" s="36"/>
    </row>
    <row r="188" spans="1:19" s="25" customFormat="1" x14ac:dyDescent="0.15">
      <c r="A188" s="4">
        <f t="shared" si="4"/>
        <v>182</v>
      </c>
      <c r="B188" s="6"/>
      <c r="C188" s="6"/>
      <c r="D188" s="14"/>
      <c r="E188" s="5"/>
      <c r="F188" s="5"/>
      <c r="G188" s="76"/>
      <c r="H188" s="76"/>
      <c r="I188" s="76"/>
      <c r="J188" s="76"/>
      <c r="K188" s="76"/>
      <c r="L188" s="76"/>
      <c r="M188" s="76"/>
      <c r="N188" s="76"/>
      <c r="O188" s="76"/>
      <c r="P188" s="49"/>
      <c r="S188" s="36"/>
    </row>
    <row r="189" spans="1:19" s="25" customFormat="1" x14ac:dyDescent="0.15">
      <c r="A189" s="4">
        <f t="shared" si="4"/>
        <v>183</v>
      </c>
      <c r="B189" s="6"/>
      <c r="C189" s="6"/>
      <c r="D189" s="14"/>
      <c r="E189" s="5"/>
      <c r="F189" s="5"/>
      <c r="G189" s="76"/>
      <c r="H189" s="76"/>
      <c r="I189" s="76"/>
      <c r="J189" s="76"/>
      <c r="K189" s="76"/>
      <c r="L189" s="76"/>
      <c r="M189" s="76"/>
      <c r="N189" s="76"/>
      <c r="O189" s="76"/>
      <c r="P189" s="49"/>
      <c r="S189" s="36"/>
    </row>
    <row r="190" spans="1:19" s="25" customFormat="1" x14ac:dyDescent="0.15">
      <c r="A190" s="4">
        <f t="shared" si="4"/>
        <v>184</v>
      </c>
      <c r="B190" s="6"/>
      <c r="C190" s="6"/>
      <c r="D190" s="14"/>
      <c r="E190" s="5"/>
      <c r="F190" s="5"/>
      <c r="G190" s="76"/>
      <c r="H190" s="76"/>
      <c r="I190" s="76"/>
      <c r="J190" s="76"/>
      <c r="K190" s="76"/>
      <c r="L190" s="76"/>
      <c r="M190" s="76"/>
      <c r="N190" s="76"/>
      <c r="O190" s="76"/>
      <c r="P190" s="49"/>
      <c r="S190" s="36"/>
    </row>
    <row r="191" spans="1:19" s="25" customFormat="1" x14ac:dyDescent="0.15">
      <c r="A191" s="4">
        <f t="shared" si="4"/>
        <v>185</v>
      </c>
      <c r="B191" s="6"/>
      <c r="C191" s="6"/>
      <c r="D191" s="6"/>
      <c r="E191" s="5"/>
      <c r="F191" s="5"/>
      <c r="G191" s="76"/>
      <c r="H191" s="76"/>
      <c r="I191" s="76"/>
      <c r="J191" s="76"/>
      <c r="K191" s="76"/>
      <c r="L191" s="76"/>
      <c r="M191" s="76"/>
      <c r="N191" s="76"/>
      <c r="O191" s="76"/>
      <c r="P191" s="49"/>
      <c r="S191" s="36"/>
    </row>
    <row r="192" spans="1:19" s="25" customFormat="1" x14ac:dyDescent="0.15">
      <c r="A192" s="4">
        <f t="shared" si="4"/>
        <v>186</v>
      </c>
      <c r="B192" s="6"/>
      <c r="C192" s="7"/>
      <c r="D192" s="6"/>
      <c r="E192" s="5"/>
      <c r="F192" s="5"/>
      <c r="G192" s="76"/>
      <c r="H192" s="76"/>
      <c r="I192" s="76"/>
      <c r="J192" s="76"/>
      <c r="K192" s="76"/>
      <c r="L192" s="76"/>
      <c r="M192" s="76"/>
      <c r="N192" s="76"/>
      <c r="O192" s="76"/>
      <c r="P192" s="49"/>
      <c r="S192" s="36"/>
    </row>
    <row r="193" spans="1:19" s="25" customFormat="1" x14ac:dyDescent="0.15">
      <c r="A193" s="4">
        <f t="shared" si="4"/>
        <v>187</v>
      </c>
      <c r="B193" s="6"/>
      <c r="C193" s="6"/>
      <c r="D193" s="6"/>
      <c r="E193" s="5"/>
      <c r="F193" s="5"/>
      <c r="G193" s="76"/>
      <c r="H193" s="76"/>
      <c r="I193" s="76"/>
      <c r="J193" s="76"/>
      <c r="K193" s="76"/>
      <c r="L193" s="76"/>
      <c r="M193" s="76"/>
      <c r="N193" s="76"/>
      <c r="O193" s="76"/>
      <c r="P193" s="49"/>
      <c r="S193" s="36"/>
    </row>
    <row r="194" spans="1:19" s="25" customFormat="1" x14ac:dyDescent="0.15">
      <c r="A194" s="4">
        <f t="shared" si="4"/>
        <v>188</v>
      </c>
      <c r="B194" s="6"/>
      <c r="C194" s="6"/>
      <c r="D194" s="6"/>
      <c r="E194" s="5"/>
      <c r="F194" s="5"/>
      <c r="G194" s="76"/>
      <c r="H194" s="76"/>
      <c r="I194" s="76"/>
      <c r="J194" s="76"/>
      <c r="K194" s="76"/>
      <c r="L194" s="76"/>
      <c r="M194" s="76"/>
      <c r="N194" s="76"/>
      <c r="O194" s="76"/>
      <c r="P194" s="49"/>
      <c r="S194" s="36"/>
    </row>
    <row r="195" spans="1:19" s="32" customFormat="1" x14ac:dyDescent="0.15">
      <c r="A195" s="26"/>
      <c r="B195" s="27"/>
      <c r="C195" s="28"/>
      <c r="D195" s="29"/>
      <c r="E195" s="30"/>
      <c r="F195" s="30"/>
      <c r="G195" s="31"/>
      <c r="H195" s="31"/>
      <c r="I195" s="31"/>
      <c r="J195" s="31"/>
      <c r="K195" s="31"/>
      <c r="L195" s="31"/>
      <c r="M195" s="31"/>
      <c r="N195" s="31"/>
      <c r="O195" s="31"/>
      <c r="P195" s="52"/>
      <c r="S195" s="23"/>
    </row>
    <row r="196" spans="1:19" s="32" customFormat="1" x14ac:dyDescent="0.15">
      <c r="A196" s="26"/>
      <c r="B196" s="27"/>
      <c r="C196" s="28"/>
      <c r="D196" s="29"/>
      <c r="E196" s="30"/>
      <c r="F196" s="30"/>
      <c r="G196" s="31"/>
      <c r="H196" s="31"/>
      <c r="I196" s="31"/>
      <c r="J196" s="31"/>
      <c r="K196" s="31"/>
      <c r="L196" s="31"/>
      <c r="M196" s="31"/>
      <c r="N196" s="31"/>
      <c r="O196" s="31"/>
      <c r="P196" s="52"/>
      <c r="S196" s="23"/>
    </row>
    <row r="197" spans="1:19" s="32" customFormat="1" x14ac:dyDescent="0.15">
      <c r="A197" s="26"/>
      <c r="B197" s="27"/>
      <c r="C197" s="28"/>
      <c r="D197" s="29"/>
      <c r="E197" s="30"/>
      <c r="F197" s="30"/>
      <c r="G197" s="31"/>
      <c r="H197" s="31"/>
      <c r="I197" s="31"/>
      <c r="J197" s="31"/>
      <c r="K197" s="31"/>
      <c r="L197" s="31"/>
      <c r="M197" s="31"/>
      <c r="N197" s="31"/>
      <c r="O197" s="31"/>
      <c r="P197" s="52"/>
      <c r="S197" s="23"/>
    </row>
    <row r="198" spans="1:19" s="32" customFormat="1" x14ac:dyDescent="0.15">
      <c r="A198" s="26"/>
      <c r="B198" s="27"/>
      <c r="C198" s="28"/>
      <c r="D198" s="29"/>
      <c r="E198" s="30"/>
      <c r="F198" s="30"/>
      <c r="G198" s="31"/>
      <c r="H198" s="31"/>
      <c r="I198" s="31"/>
      <c r="J198" s="31"/>
      <c r="K198" s="31"/>
      <c r="L198" s="31"/>
      <c r="M198" s="31"/>
      <c r="N198" s="31"/>
      <c r="O198" s="31"/>
      <c r="P198" s="52"/>
      <c r="S198" s="23"/>
    </row>
    <row r="199" spans="1:19" s="32" customFormat="1" x14ac:dyDescent="0.15">
      <c r="A199" s="26"/>
      <c r="B199" s="27"/>
      <c r="C199" s="28"/>
      <c r="D199" s="29"/>
      <c r="E199" s="30"/>
      <c r="F199" s="30"/>
      <c r="G199" s="31"/>
      <c r="H199" s="31"/>
      <c r="I199" s="31"/>
      <c r="J199" s="31"/>
      <c r="K199" s="31"/>
      <c r="L199" s="31"/>
      <c r="M199" s="31"/>
      <c r="N199" s="31"/>
      <c r="O199" s="31"/>
      <c r="P199" s="52"/>
      <c r="S199" s="23"/>
    </row>
    <row r="200" spans="1:19" s="32" customFormat="1" x14ac:dyDescent="0.15">
      <c r="A200" s="26"/>
      <c r="B200" s="27"/>
      <c r="C200" s="28"/>
      <c r="D200" s="29"/>
      <c r="E200" s="30"/>
      <c r="F200" s="30"/>
      <c r="G200" s="31"/>
      <c r="H200" s="31"/>
      <c r="I200" s="31"/>
      <c r="J200" s="31"/>
      <c r="K200" s="31"/>
      <c r="L200" s="31"/>
      <c r="M200" s="31"/>
      <c r="N200" s="31"/>
      <c r="O200" s="31"/>
      <c r="P200" s="52"/>
      <c r="S200" s="23"/>
    </row>
    <row r="201" spans="1:19" s="32" customFormat="1" x14ac:dyDescent="0.15">
      <c r="A201" s="33"/>
      <c r="B201" s="34"/>
      <c r="C201" s="35"/>
      <c r="D201" s="31"/>
      <c r="E201" s="30"/>
      <c r="F201" s="30"/>
      <c r="G201" s="31"/>
      <c r="H201" s="31"/>
      <c r="I201" s="31"/>
      <c r="J201" s="31"/>
      <c r="K201" s="31"/>
      <c r="L201" s="31"/>
      <c r="M201" s="31"/>
      <c r="N201" s="31"/>
      <c r="O201" s="31"/>
      <c r="P201" s="52"/>
      <c r="S201" s="23"/>
    </row>
    <row r="202" spans="1:19" s="32" customFormat="1" x14ac:dyDescent="0.15">
      <c r="A202" s="33"/>
      <c r="B202" s="34"/>
      <c r="C202" s="35"/>
      <c r="D202" s="31"/>
      <c r="E202" s="30"/>
      <c r="F202" s="30"/>
      <c r="G202" s="31"/>
      <c r="H202" s="31"/>
      <c r="I202" s="31"/>
      <c r="J202" s="31"/>
      <c r="K202" s="31"/>
      <c r="L202" s="31"/>
      <c r="M202" s="31"/>
      <c r="N202" s="31"/>
      <c r="O202" s="31"/>
      <c r="P202" s="52"/>
      <c r="S202" s="23"/>
    </row>
    <row r="203" spans="1:19" s="32" customFormat="1" x14ac:dyDescent="0.15">
      <c r="A203" s="33"/>
      <c r="B203" s="34"/>
      <c r="C203" s="35"/>
      <c r="D203" s="31"/>
      <c r="E203" s="30"/>
      <c r="F203" s="30"/>
      <c r="G203" s="31"/>
      <c r="H203" s="31"/>
      <c r="I203" s="31"/>
      <c r="J203" s="31"/>
      <c r="K203" s="31"/>
      <c r="L203" s="31"/>
      <c r="M203" s="31"/>
      <c r="N203" s="31"/>
      <c r="O203" s="31"/>
      <c r="P203" s="52"/>
      <c r="S203" s="23"/>
    </row>
    <row r="204" spans="1:19" s="32" customFormat="1" x14ac:dyDescent="0.15">
      <c r="A204" s="33"/>
      <c r="B204" s="34"/>
      <c r="C204" s="35"/>
      <c r="D204" s="31"/>
      <c r="E204" s="30"/>
      <c r="F204" s="30"/>
      <c r="G204" s="31"/>
      <c r="H204" s="31"/>
      <c r="I204" s="31"/>
      <c r="J204" s="31"/>
      <c r="K204" s="31"/>
      <c r="L204" s="31"/>
      <c r="M204" s="31"/>
      <c r="N204" s="31"/>
      <c r="O204" s="31"/>
      <c r="P204" s="52"/>
      <c r="S204" s="23"/>
    </row>
    <row r="205" spans="1:19" s="32" customFormat="1" x14ac:dyDescent="0.15">
      <c r="A205" s="33"/>
      <c r="B205" s="34"/>
      <c r="C205" s="35"/>
      <c r="D205" s="31"/>
      <c r="E205" s="30"/>
      <c r="F205" s="30"/>
      <c r="G205" s="31"/>
      <c r="H205" s="31"/>
      <c r="I205" s="31"/>
      <c r="J205" s="31"/>
      <c r="K205" s="31"/>
      <c r="L205" s="31"/>
      <c r="M205" s="31"/>
      <c r="N205" s="31"/>
      <c r="O205" s="31"/>
      <c r="P205" s="52"/>
      <c r="S205" s="23"/>
    </row>
    <row r="206" spans="1:19" s="32" customFormat="1" x14ac:dyDescent="0.15">
      <c r="A206" s="33"/>
      <c r="B206" s="34"/>
      <c r="C206" s="35"/>
      <c r="D206" s="31"/>
      <c r="E206" s="30"/>
      <c r="F206" s="30"/>
      <c r="G206" s="31"/>
      <c r="H206" s="31"/>
      <c r="I206" s="31"/>
      <c r="J206" s="31"/>
      <c r="K206" s="31"/>
      <c r="L206" s="31"/>
      <c r="M206" s="31"/>
      <c r="N206" s="31"/>
      <c r="O206" s="31"/>
      <c r="P206" s="52"/>
      <c r="S206" s="23"/>
    </row>
    <row r="207" spans="1:19" s="32" customFormat="1" x14ac:dyDescent="0.15">
      <c r="A207" s="33"/>
      <c r="B207" s="34"/>
      <c r="C207" s="35"/>
      <c r="D207" s="31"/>
      <c r="E207" s="30"/>
      <c r="F207" s="30"/>
      <c r="G207" s="31"/>
      <c r="H207" s="31"/>
      <c r="I207" s="31"/>
      <c r="J207" s="31"/>
      <c r="K207" s="31"/>
      <c r="L207" s="31"/>
      <c r="M207" s="31"/>
      <c r="N207" s="31"/>
      <c r="O207" s="31"/>
      <c r="P207" s="52"/>
      <c r="S207" s="23"/>
    </row>
    <row r="208" spans="1:19" s="32" customFormat="1" x14ac:dyDescent="0.15">
      <c r="A208" s="33"/>
      <c r="B208" s="34"/>
      <c r="C208" s="35"/>
      <c r="D208" s="31"/>
      <c r="E208" s="30"/>
      <c r="F208" s="30"/>
      <c r="G208" s="31"/>
      <c r="H208" s="31"/>
      <c r="I208" s="31"/>
      <c r="J208" s="31"/>
      <c r="K208" s="31"/>
      <c r="L208" s="31"/>
      <c r="M208" s="31"/>
      <c r="N208" s="31"/>
      <c r="O208" s="31"/>
      <c r="P208" s="52"/>
      <c r="S208" s="23"/>
    </row>
    <row r="209" spans="1:19" s="32" customFormat="1" x14ac:dyDescent="0.15">
      <c r="A209" s="33"/>
      <c r="B209" s="34"/>
      <c r="C209" s="35"/>
      <c r="D209" s="31"/>
      <c r="E209" s="30"/>
      <c r="F209" s="30"/>
      <c r="G209" s="31"/>
      <c r="H209" s="31"/>
      <c r="I209" s="31"/>
      <c r="J209" s="31"/>
      <c r="K209" s="31"/>
      <c r="L209" s="31"/>
      <c r="M209" s="31"/>
      <c r="N209" s="31"/>
      <c r="O209" s="31"/>
      <c r="P209" s="52"/>
      <c r="S209" s="23"/>
    </row>
    <row r="210" spans="1:19" s="32" customFormat="1" x14ac:dyDescent="0.15">
      <c r="A210" s="33"/>
      <c r="B210" s="34"/>
      <c r="C210" s="35"/>
      <c r="D210" s="31"/>
      <c r="E210" s="30"/>
      <c r="F210" s="30"/>
      <c r="G210" s="31"/>
      <c r="H210" s="31"/>
      <c r="I210" s="31"/>
      <c r="J210" s="31"/>
      <c r="K210" s="31"/>
      <c r="L210" s="31"/>
      <c r="M210" s="31"/>
      <c r="N210" s="31"/>
      <c r="O210" s="31"/>
      <c r="P210" s="52"/>
      <c r="S210" s="23"/>
    </row>
    <row r="211" spans="1:19" s="32" customFormat="1" x14ac:dyDescent="0.15">
      <c r="A211" s="33"/>
      <c r="B211" s="34"/>
      <c r="C211" s="35"/>
      <c r="D211" s="31"/>
      <c r="E211" s="30"/>
      <c r="F211" s="30"/>
      <c r="G211" s="31"/>
      <c r="H211" s="31"/>
      <c r="I211" s="31"/>
      <c r="J211" s="31"/>
      <c r="K211" s="31"/>
      <c r="L211" s="31"/>
      <c r="M211" s="31"/>
      <c r="N211" s="31"/>
      <c r="O211" s="31"/>
      <c r="P211" s="52"/>
      <c r="S211" s="23"/>
    </row>
    <row r="212" spans="1:19" x14ac:dyDescent="0.15">
      <c r="A212" s="36"/>
      <c r="B212" s="37"/>
      <c r="C212" s="35"/>
      <c r="D212" s="35"/>
      <c r="E212" s="38"/>
      <c r="F212" s="38"/>
      <c r="G212" s="35"/>
      <c r="H212" s="35"/>
      <c r="I212" s="35"/>
      <c r="J212" s="35"/>
      <c r="K212" s="35"/>
      <c r="L212" s="35"/>
      <c r="M212" s="35"/>
      <c r="N212" s="35"/>
      <c r="O212" s="35"/>
      <c r="P212" s="52"/>
    </row>
    <row r="213" spans="1:19" x14ac:dyDescent="0.15">
      <c r="A213" s="36"/>
      <c r="B213" s="37"/>
      <c r="C213" s="35"/>
      <c r="D213" s="35"/>
      <c r="E213" s="38"/>
      <c r="F213" s="38"/>
      <c r="G213" s="35"/>
      <c r="H213" s="35"/>
      <c r="I213" s="35"/>
      <c r="J213" s="35"/>
      <c r="K213" s="35"/>
      <c r="L213" s="35"/>
      <c r="M213" s="35"/>
      <c r="N213" s="35"/>
      <c r="O213" s="35"/>
      <c r="P213" s="52"/>
    </row>
    <row r="214" spans="1:19" x14ac:dyDescent="0.15">
      <c r="A214" s="36"/>
      <c r="B214" s="37"/>
      <c r="C214" s="35"/>
      <c r="D214" s="35"/>
      <c r="E214" s="38"/>
      <c r="F214" s="38"/>
      <c r="G214" s="35"/>
      <c r="H214" s="35"/>
      <c r="I214" s="35"/>
      <c r="J214" s="35"/>
      <c r="K214" s="35"/>
      <c r="L214" s="35"/>
      <c r="M214" s="35"/>
      <c r="N214" s="35"/>
      <c r="O214" s="35"/>
      <c r="P214" s="52"/>
    </row>
    <row r="215" spans="1:19" x14ac:dyDescent="0.15">
      <c r="A215" s="36"/>
      <c r="B215" s="37"/>
      <c r="C215" s="35"/>
      <c r="D215" s="35"/>
      <c r="E215" s="38"/>
      <c r="F215" s="38"/>
      <c r="G215" s="35"/>
      <c r="H215" s="35"/>
      <c r="I215" s="35"/>
      <c r="J215" s="35"/>
      <c r="K215" s="35"/>
      <c r="L215" s="35"/>
      <c r="M215" s="35"/>
      <c r="N215" s="35"/>
      <c r="O215" s="35"/>
      <c r="P215" s="52"/>
    </row>
    <row r="216" spans="1:19" x14ac:dyDescent="0.15">
      <c r="A216" s="36"/>
      <c r="B216" s="37"/>
      <c r="C216" s="35"/>
      <c r="D216" s="35"/>
      <c r="E216" s="38"/>
      <c r="F216" s="38"/>
      <c r="G216" s="35"/>
      <c r="H216" s="35"/>
      <c r="I216" s="35"/>
      <c r="J216" s="35"/>
      <c r="K216" s="35"/>
      <c r="L216" s="35"/>
      <c r="M216" s="35"/>
      <c r="N216" s="35"/>
      <c r="O216" s="35"/>
      <c r="P216" s="52"/>
    </row>
    <row r="217" spans="1:19" x14ac:dyDescent="0.15">
      <c r="A217" s="36"/>
      <c r="B217" s="37"/>
      <c r="C217" s="35"/>
      <c r="D217" s="35"/>
      <c r="E217" s="38"/>
      <c r="F217" s="38"/>
      <c r="G217" s="35"/>
      <c r="H217" s="35"/>
      <c r="I217" s="35"/>
      <c r="J217" s="35"/>
      <c r="K217" s="35"/>
      <c r="L217" s="35"/>
      <c r="M217" s="35"/>
      <c r="N217" s="35"/>
      <c r="O217" s="35"/>
      <c r="P217" s="52"/>
    </row>
    <row r="218" spans="1:19" x14ac:dyDescent="0.15">
      <c r="A218" s="36"/>
      <c r="B218" s="37"/>
      <c r="C218" s="35"/>
      <c r="D218" s="35"/>
      <c r="E218" s="38"/>
      <c r="F218" s="38"/>
      <c r="G218" s="35"/>
      <c r="H218" s="35"/>
      <c r="I218" s="35"/>
      <c r="J218" s="35"/>
      <c r="K218" s="35"/>
      <c r="L218" s="35"/>
      <c r="M218" s="35"/>
      <c r="N218" s="35"/>
      <c r="O218" s="35"/>
      <c r="P218" s="52"/>
    </row>
    <row r="219" spans="1:19" x14ac:dyDescent="0.15">
      <c r="A219" s="36"/>
      <c r="B219" s="37"/>
      <c r="C219" s="35"/>
      <c r="D219" s="35"/>
      <c r="E219" s="38"/>
      <c r="F219" s="38"/>
      <c r="G219" s="35"/>
      <c r="H219" s="35"/>
      <c r="I219" s="35"/>
      <c r="J219" s="35"/>
      <c r="K219" s="35"/>
      <c r="L219" s="35"/>
      <c r="M219" s="35"/>
      <c r="N219" s="35"/>
      <c r="O219" s="35"/>
      <c r="P219" s="52"/>
    </row>
    <row r="220" spans="1:19" x14ac:dyDescent="0.15">
      <c r="A220" s="36"/>
      <c r="B220" s="37"/>
      <c r="C220" s="35"/>
      <c r="D220" s="35"/>
      <c r="E220" s="38"/>
      <c r="F220" s="38"/>
      <c r="G220" s="35"/>
      <c r="H220" s="35"/>
      <c r="I220" s="35"/>
      <c r="J220" s="35"/>
      <c r="K220" s="35"/>
      <c r="L220" s="35"/>
      <c r="M220" s="35"/>
      <c r="N220" s="35"/>
      <c r="O220" s="35"/>
      <c r="P220" s="52"/>
    </row>
    <row r="221" spans="1:19" x14ac:dyDescent="0.15">
      <c r="A221" s="36"/>
      <c r="B221" s="37"/>
      <c r="C221" s="35"/>
      <c r="D221" s="35"/>
      <c r="E221" s="38"/>
      <c r="F221" s="38"/>
      <c r="G221" s="35"/>
      <c r="H221" s="35"/>
      <c r="I221" s="35"/>
      <c r="J221" s="35"/>
      <c r="K221" s="35"/>
      <c r="L221" s="35"/>
      <c r="M221" s="35"/>
      <c r="N221" s="35"/>
      <c r="O221" s="35"/>
      <c r="P221" s="52"/>
    </row>
  </sheetData>
  <autoFilter ref="A4:S194" xr:uid="{D23DAEEC-6683-4E21-8AD5-2A8F0A1D6A70}">
    <filterColumn colId="6" showButton="0"/>
    <filterColumn colId="7" showButton="0"/>
    <filterColumn colId="8" showButton="0"/>
    <filterColumn colId="9" showButton="0"/>
    <filterColumn colId="10" showButton="0"/>
    <filterColumn colId="11" showButton="0"/>
    <filterColumn colId="12" showButton="0"/>
    <filterColumn colId="13" showButton="0"/>
  </autoFilter>
  <mergeCells count="192">
    <mergeCell ref="G194:O194"/>
    <mergeCell ref="G17:O17"/>
    <mergeCell ref="G14:O14"/>
    <mergeCell ref="G15:O15"/>
    <mergeCell ref="G193:O193"/>
    <mergeCell ref="G183:O183"/>
    <mergeCell ref="G187:O187"/>
    <mergeCell ref="G188:O188"/>
    <mergeCell ref="G191:O191"/>
    <mergeCell ref="G192:O192"/>
    <mergeCell ref="G190:O190"/>
    <mergeCell ref="G172:O172"/>
    <mergeCell ref="G180:O180"/>
    <mergeCell ref="G181:O181"/>
    <mergeCell ref="G182:O182"/>
    <mergeCell ref="G189:O189"/>
    <mergeCell ref="G184:O184"/>
    <mergeCell ref="G186:O186"/>
    <mergeCell ref="G185:O185"/>
    <mergeCell ref="G173:O173"/>
    <mergeCell ref="G86:O86"/>
    <mergeCell ref="G93:O93"/>
    <mergeCell ref="G150:O150"/>
    <mergeCell ref="G106:O106"/>
    <mergeCell ref="G116:O116"/>
    <mergeCell ref="G124:O124"/>
    <mergeCell ref="G145:O145"/>
    <mergeCell ref="G117:O117"/>
    <mergeCell ref="G135:O135"/>
    <mergeCell ref="G146:O146"/>
    <mergeCell ref="G149:O149"/>
    <mergeCell ref="G148:O148"/>
    <mergeCell ref="G125:O125"/>
    <mergeCell ref="G130:O130"/>
    <mergeCell ref="G126:O126"/>
    <mergeCell ref="G127:O127"/>
    <mergeCell ref="G147:O147"/>
    <mergeCell ref="G144:O144"/>
    <mergeCell ref="G123:O123"/>
    <mergeCell ref="G29:O29"/>
    <mergeCell ref="G44:O44"/>
    <mergeCell ref="G35:O35"/>
    <mergeCell ref="G30:O30"/>
    <mergeCell ref="G31:O31"/>
    <mergeCell ref="G16:O16"/>
    <mergeCell ref="A3:P3"/>
    <mergeCell ref="G7:O7"/>
    <mergeCell ref="G13:O13"/>
    <mergeCell ref="G42:O42"/>
    <mergeCell ref="G23:O23"/>
    <mergeCell ref="G37:O37"/>
    <mergeCell ref="G39:O39"/>
    <mergeCell ref="G41:O41"/>
    <mergeCell ref="G40:O40"/>
    <mergeCell ref="G32:O32"/>
    <mergeCell ref="G8:O8"/>
    <mergeCell ref="G5:O5"/>
    <mergeCell ref="G6:O6"/>
    <mergeCell ref="G12:O12"/>
    <mergeCell ref="G9:O9"/>
    <mergeCell ref="G10:O10"/>
    <mergeCell ref="G11:O11"/>
    <mergeCell ref="G27:O27"/>
    <mergeCell ref="G46:O46"/>
    <mergeCell ref="G49:O49"/>
    <mergeCell ref="G33:O33"/>
    <mergeCell ref="G34:O34"/>
    <mergeCell ref="G36:O36"/>
    <mergeCell ref="G38:O38"/>
    <mergeCell ref="G71:O71"/>
    <mergeCell ref="G55:O55"/>
    <mergeCell ref="G56:O56"/>
    <mergeCell ref="G57:O57"/>
    <mergeCell ref="G58:O58"/>
    <mergeCell ref="G66:O66"/>
    <mergeCell ref="G60:O60"/>
    <mergeCell ref="G67:O67"/>
    <mergeCell ref="G68:O68"/>
    <mergeCell ref="G72:O72"/>
    <mergeCell ref="G73:O73"/>
    <mergeCell ref="G74:O74"/>
    <mergeCell ref="G79:O79"/>
    <mergeCell ref="G75:O75"/>
    <mergeCell ref="G76:O76"/>
    <mergeCell ref="G77:O77"/>
    <mergeCell ref="G78:O78"/>
    <mergeCell ref="G51:O51"/>
    <mergeCell ref="G52:O52"/>
    <mergeCell ref="G53:O53"/>
    <mergeCell ref="G54:O54"/>
    <mergeCell ref="G61:O61"/>
    <mergeCell ref="G62:O62"/>
    <mergeCell ref="G63:O63"/>
    <mergeCell ref="G64:O64"/>
    <mergeCell ref="G65:O65"/>
    <mergeCell ref="G59:O59"/>
    <mergeCell ref="G178:O178"/>
    <mergeCell ref="G87:O87"/>
    <mergeCell ref="G91:O91"/>
    <mergeCell ref="G88:O88"/>
    <mergeCell ref="G89:O89"/>
    <mergeCell ref="G90:O90"/>
    <mergeCell ref="G156:O156"/>
    <mergeCell ref="G157:O157"/>
    <mergeCell ref="G158:O158"/>
    <mergeCell ref="G152:O152"/>
    <mergeCell ref="G153:O153"/>
    <mergeCell ref="G154:O154"/>
    <mergeCell ref="G155:O155"/>
    <mergeCell ref="G170:O170"/>
    <mergeCell ref="G160:O160"/>
    <mergeCell ref="G161:O161"/>
    <mergeCell ref="G162:O162"/>
    <mergeCell ref="G163:O163"/>
    <mergeCell ref="G164:O164"/>
    <mergeCell ref="G174:O174"/>
    <mergeCell ref="G175:O175"/>
    <mergeCell ref="G176:O176"/>
    <mergeCell ref="G177:O177"/>
    <mergeCell ref="G171:O171"/>
    <mergeCell ref="G179:O179"/>
    <mergeCell ref="G69:O69"/>
    <mergeCell ref="G70:O70"/>
    <mergeCell ref="G85:O85"/>
    <mergeCell ref="G92:O92"/>
    <mergeCell ref="G151:O151"/>
    <mergeCell ref="G165:O165"/>
    <mergeCell ref="G166:O166"/>
    <mergeCell ref="G167:O167"/>
    <mergeCell ref="G168:O168"/>
    <mergeCell ref="G169:O169"/>
    <mergeCell ref="G94:O94"/>
    <mergeCell ref="G98:O98"/>
    <mergeCell ref="G99:O99"/>
    <mergeCell ref="G108:O108"/>
    <mergeCell ref="G102:O102"/>
    <mergeCell ref="G105:O105"/>
    <mergeCell ref="G97:O97"/>
    <mergeCell ref="G100:O100"/>
    <mergeCell ref="G101:O101"/>
    <mergeCell ref="G103:O103"/>
    <mergeCell ref="G104:O104"/>
    <mergeCell ref="G142:O142"/>
    <mergeCell ref="G143:O143"/>
    <mergeCell ref="G4:O4"/>
    <mergeCell ref="G24:O24"/>
    <mergeCell ref="G25:O25"/>
    <mergeCell ref="G26:O26"/>
    <mergeCell ref="G159:O159"/>
    <mergeCell ref="G96:O96"/>
    <mergeCell ref="G107:O107"/>
    <mergeCell ref="G134:O134"/>
    <mergeCell ref="G136:O136"/>
    <mergeCell ref="G137:O137"/>
    <mergeCell ref="G138:O138"/>
    <mergeCell ref="G139:O139"/>
    <mergeCell ref="G140:O140"/>
    <mergeCell ref="G141:O141"/>
    <mergeCell ref="G109:O109"/>
    <mergeCell ref="G111:O111"/>
    <mergeCell ref="G110:O110"/>
    <mergeCell ref="G112:O112"/>
    <mergeCell ref="G114:O114"/>
    <mergeCell ref="G132:O132"/>
    <mergeCell ref="G133:O133"/>
    <mergeCell ref="G120:O120"/>
    <mergeCell ref="G121:O121"/>
    <mergeCell ref="G122:O122"/>
    <mergeCell ref="G84:O84"/>
    <mergeCell ref="G95:O95"/>
    <mergeCell ref="G128:O128"/>
    <mergeCell ref="G129:O129"/>
    <mergeCell ref="G131:O131"/>
    <mergeCell ref="G28:O28"/>
    <mergeCell ref="G18:O18"/>
    <mergeCell ref="G19:O19"/>
    <mergeCell ref="G20:O20"/>
    <mergeCell ref="G21:O21"/>
    <mergeCell ref="G22:O22"/>
    <mergeCell ref="G115:O115"/>
    <mergeCell ref="G113:O113"/>
    <mergeCell ref="G118:O118"/>
    <mergeCell ref="G119:O119"/>
    <mergeCell ref="G80:O80"/>
    <mergeCell ref="G81:O81"/>
    <mergeCell ref="G82:O82"/>
    <mergeCell ref="G83:O83"/>
    <mergeCell ref="G43:O43"/>
    <mergeCell ref="G45:O45"/>
    <mergeCell ref="G47:O47"/>
    <mergeCell ref="G48:O48"/>
    <mergeCell ref="G50:O50"/>
  </mergeCells>
  <phoneticPr fontId="19"/>
  <printOptions horizontalCentered="1"/>
  <pageMargins left="0.70866141732283472" right="0.70866141732283472" top="0.74803149606299213" bottom="0.74803149606299213" header="0.31496062992125984" footer="0.31496062992125984"/>
  <pageSetup paperSize="9" scale="67" fitToHeight="0" orientation="landscape" r:id="rId1"/>
  <headerFooter alignWithMargins="0">
    <oddHeader>&amp;R&amp;"ＭＳ 明朝,太字"&amp;10　
&amp;"ＭＳ 明朝,標準"（&amp;P／&amp;N）</oddHeader>
  </headerFooter>
  <customProperties>
    <customPr name="_pios_id" r:id="rId2"/>
  </customPropertie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6</vt:i4>
      </vt:variant>
    </vt:vector>
  </HeadingPairs>
  <TitlesOfParts>
    <vt:vector size="7" baseType="lpstr">
      <vt:lpstr>様式30-4 (南蒲生)</vt:lpstr>
      <vt:lpstr>'様式30-4 (南蒲生)'!_Ref64647876</vt:lpstr>
      <vt:lpstr>'様式30-4 (南蒲生)'!_Toc74038248</vt:lpstr>
      <vt:lpstr>'様式30-4 (南蒲生)'!_Toc88576628</vt:lpstr>
      <vt:lpstr>'様式30-4 (南蒲生)'!_Toc88576629</vt:lpstr>
      <vt:lpstr>'様式30-4 (南蒲生)'!Print_Area</vt:lpstr>
      <vt:lpstr>'様式30-4 (南蒲生)'!Print_Titles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2022-06-17T09:13:32Z</dcterms:created>
  <dcterms:modified xsi:type="dcterms:W3CDTF">2022-06-17T09:13:47Z</dcterms:modified>
</cp:coreProperties>
</file>